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综合成绩公示表" sheetId="9" r:id="rId1"/>
  </sheets>
  <definedNames>
    <definedName name="_xlnm._FilterDatabase" localSheetId="0" hidden="1">综合成绩公示表!$A$3:$M$313</definedName>
    <definedName name="_xlnm.Print_Titles" localSheetId="0">综合成绩公示表!$2:$3</definedName>
  </definedNames>
  <calcPr calcId="144525"/>
</workbook>
</file>

<file path=xl/sharedStrings.xml><?xml version="1.0" encoding="utf-8"?>
<sst xmlns="http://schemas.openxmlformats.org/spreadsheetml/2006/main" count="2026" uniqueCount="1108">
  <si>
    <t>开阳县2019年公开招聘乡镇事业单位工作人员综合成绩表</t>
  </si>
  <si>
    <t>报名序号</t>
  </si>
  <si>
    <t>姓名</t>
  </si>
  <si>
    <t>准考证号</t>
  </si>
  <si>
    <t>报考单位</t>
  </si>
  <si>
    <t>报考职位</t>
  </si>
  <si>
    <t>笔试成绩</t>
  </si>
  <si>
    <t>面试成绩</t>
  </si>
  <si>
    <t>综合成绩</t>
  </si>
  <si>
    <t>名次</t>
  </si>
  <si>
    <t>备注</t>
  </si>
  <si>
    <t>笔试卷面成绩</t>
  </si>
  <si>
    <t>笔试百分制成绩</t>
  </si>
  <si>
    <t>笔试百分制成绩*60%</t>
  </si>
  <si>
    <t>面试成绩*40%</t>
  </si>
  <si>
    <t>006601</t>
  </si>
  <si>
    <t>姜骄炜</t>
  </si>
  <si>
    <t>9091901034923</t>
  </si>
  <si>
    <t>190001-高寨乡科技宣教旅游文化信息服务中心</t>
  </si>
  <si>
    <t>01</t>
  </si>
  <si>
    <t>75.6</t>
  </si>
  <si>
    <t>参加体检</t>
  </si>
  <si>
    <t>010543</t>
  </si>
  <si>
    <t>李永荣</t>
  </si>
  <si>
    <t>9091901035728</t>
  </si>
  <si>
    <t>86.2</t>
  </si>
  <si>
    <t>003502</t>
  </si>
  <si>
    <t>朱荣誉</t>
  </si>
  <si>
    <t>9091901032003</t>
  </si>
  <si>
    <t>83.4</t>
  </si>
  <si>
    <t>000979</t>
  </si>
  <si>
    <t>刘青苔</t>
  </si>
  <si>
    <t>9091901036424</t>
  </si>
  <si>
    <t>79</t>
  </si>
  <si>
    <t>010890</t>
  </si>
  <si>
    <t>周婧</t>
  </si>
  <si>
    <t>9091901043122</t>
  </si>
  <si>
    <t>0</t>
  </si>
  <si>
    <t>面试缺考</t>
  </si>
  <si>
    <t>002971</t>
  </si>
  <si>
    <t>吴姣龙</t>
  </si>
  <si>
    <t>9091901043228</t>
  </si>
  <si>
    <t>000310</t>
  </si>
  <si>
    <t>辛登柱</t>
  </si>
  <si>
    <t>9091901050521</t>
  </si>
  <si>
    <t>190002-高寨乡人力资源和社会保障服务中心</t>
  </si>
  <si>
    <t>80.4</t>
  </si>
  <si>
    <t>002448</t>
  </si>
  <si>
    <t>杨成</t>
  </si>
  <si>
    <t>9091901050903</t>
  </si>
  <si>
    <t>69</t>
  </si>
  <si>
    <t>003306</t>
  </si>
  <si>
    <t>王魁</t>
  </si>
  <si>
    <t>9091901012313</t>
  </si>
  <si>
    <t>018681</t>
  </si>
  <si>
    <t>张应中</t>
  </si>
  <si>
    <t>9091901040830</t>
  </si>
  <si>
    <t>190003-禾丰乡农业服务中心</t>
  </si>
  <si>
    <t>78</t>
  </si>
  <si>
    <t>012352</t>
  </si>
  <si>
    <t>罗秀</t>
  </si>
  <si>
    <t>9091901035004</t>
  </si>
  <si>
    <t>78.4</t>
  </si>
  <si>
    <t>001409</t>
  </si>
  <si>
    <t>文国前</t>
  </si>
  <si>
    <t>9091901034725</t>
  </si>
  <si>
    <t>51</t>
  </si>
  <si>
    <t>009434</t>
  </si>
  <si>
    <t>陈仕菊</t>
  </si>
  <si>
    <t>9091901012730</t>
  </si>
  <si>
    <t>190004-龙水乡人力资源和社会保障服务中心</t>
  </si>
  <si>
    <t>82.6</t>
  </si>
  <si>
    <t>000580</t>
  </si>
  <si>
    <t>何健</t>
  </si>
  <si>
    <t>9091901041828</t>
  </si>
  <si>
    <t>77.8</t>
  </si>
  <si>
    <t>012499</t>
  </si>
  <si>
    <t>王优</t>
  </si>
  <si>
    <t>9091901035210</t>
  </si>
  <si>
    <t>77.2</t>
  </si>
  <si>
    <t>003939</t>
  </si>
  <si>
    <t>陈余财</t>
  </si>
  <si>
    <t>9091901022515</t>
  </si>
  <si>
    <t>190005-冯三镇人力资源和社会保障中心</t>
  </si>
  <si>
    <t>81.4</t>
  </si>
  <si>
    <t>015714</t>
  </si>
  <si>
    <t>邰德</t>
  </si>
  <si>
    <t>9091901031428</t>
  </si>
  <si>
    <t>69.8</t>
  </si>
  <si>
    <t>001541</t>
  </si>
  <si>
    <t>周灵玲</t>
  </si>
  <si>
    <t>9091901051913</t>
  </si>
  <si>
    <t>81.8</t>
  </si>
  <si>
    <t>009524</t>
  </si>
  <si>
    <t>曹洪梅</t>
  </si>
  <si>
    <t>9091901013522</t>
  </si>
  <si>
    <t>190006-南江乡安全生产监督管理站</t>
  </si>
  <si>
    <t>76</t>
  </si>
  <si>
    <t>005171</t>
  </si>
  <si>
    <t>王金康</t>
  </si>
  <si>
    <t>9091901015403</t>
  </si>
  <si>
    <t>71.6</t>
  </si>
  <si>
    <t>003164</t>
  </si>
  <si>
    <t>陆江宁</t>
  </si>
  <si>
    <t>9091901030720</t>
  </si>
  <si>
    <t>58.6</t>
  </si>
  <si>
    <t>010595</t>
  </si>
  <si>
    <t>唐江</t>
  </si>
  <si>
    <t>9091901034021</t>
  </si>
  <si>
    <t>190007-花梨镇农业服务中心</t>
  </si>
  <si>
    <t>77.5</t>
  </si>
  <si>
    <t>000752</t>
  </si>
  <si>
    <t>王芳</t>
  </si>
  <si>
    <t>9091901034615</t>
  </si>
  <si>
    <t>64.4</t>
  </si>
  <si>
    <t>015524</t>
  </si>
  <si>
    <t>周静</t>
  </si>
  <si>
    <t>9091901032427</t>
  </si>
  <si>
    <t>001760</t>
  </si>
  <si>
    <t>马玉登</t>
  </si>
  <si>
    <t>9091901016602</t>
  </si>
  <si>
    <t>190008-花梨镇安全生产监督管理站</t>
  </si>
  <si>
    <t>72</t>
  </si>
  <si>
    <t>015783</t>
  </si>
  <si>
    <t>杨久霖</t>
  </si>
  <si>
    <t>9091901031332</t>
  </si>
  <si>
    <t>001202</t>
  </si>
  <si>
    <t>刘磊</t>
  </si>
  <si>
    <t>9091901043607</t>
  </si>
  <si>
    <t>003087</t>
  </si>
  <si>
    <t>宋波</t>
  </si>
  <si>
    <t>9091901022818</t>
  </si>
  <si>
    <t>190009-花梨镇村镇建设服务中心</t>
  </si>
  <si>
    <t>77.4</t>
  </si>
  <si>
    <t>017265</t>
  </si>
  <si>
    <t>周蓉</t>
  </si>
  <si>
    <t>9091901033920</t>
  </si>
  <si>
    <t>000400</t>
  </si>
  <si>
    <t>张景杰</t>
  </si>
  <si>
    <t>9091901017524</t>
  </si>
  <si>
    <t>72.2</t>
  </si>
  <si>
    <t>008377</t>
  </si>
  <si>
    <t>罗琴</t>
  </si>
  <si>
    <t>9091901010213</t>
  </si>
  <si>
    <t>71.4</t>
  </si>
  <si>
    <t>003944</t>
  </si>
  <si>
    <t>吴兴勇</t>
  </si>
  <si>
    <t>9091901015205</t>
  </si>
  <si>
    <t>71.2</t>
  </si>
  <si>
    <t>016548</t>
  </si>
  <si>
    <t>龚航</t>
  </si>
  <si>
    <t>9091901011323</t>
  </si>
  <si>
    <t>69.6</t>
  </si>
  <si>
    <t>008382</t>
  </si>
  <si>
    <t>姜海</t>
  </si>
  <si>
    <t>9091901010528</t>
  </si>
  <si>
    <t>02</t>
  </si>
  <si>
    <t>75</t>
  </si>
  <si>
    <t>014628</t>
  </si>
  <si>
    <t>万秀华</t>
  </si>
  <si>
    <t>9091901040916</t>
  </si>
  <si>
    <t>018058</t>
  </si>
  <si>
    <t>董杰</t>
  </si>
  <si>
    <t>9091901032105</t>
  </si>
  <si>
    <t>000802</t>
  </si>
  <si>
    <t>王旭东</t>
  </si>
  <si>
    <t>9091901042728</t>
  </si>
  <si>
    <t>190010-花梨镇人力资源和社会保障服务中心</t>
  </si>
  <si>
    <t>006553</t>
  </si>
  <si>
    <t>卢庆祝</t>
  </si>
  <si>
    <t>9091901015025</t>
  </si>
  <si>
    <t>78.8</t>
  </si>
  <si>
    <t>007607</t>
  </si>
  <si>
    <t>陈丽</t>
  </si>
  <si>
    <t>9091901016832</t>
  </si>
  <si>
    <t>73.2</t>
  </si>
  <si>
    <t>006743</t>
  </si>
  <si>
    <t>郭柳</t>
  </si>
  <si>
    <t>9091901017312</t>
  </si>
  <si>
    <t>190011-花梨镇水利站</t>
  </si>
  <si>
    <t>018087</t>
  </si>
  <si>
    <t>赵鹏</t>
  </si>
  <si>
    <t>9091901016203</t>
  </si>
  <si>
    <t>014308</t>
  </si>
  <si>
    <t>李丽苹</t>
  </si>
  <si>
    <t>9091901043209</t>
  </si>
  <si>
    <t>76.2</t>
  </si>
  <si>
    <t>003519</t>
  </si>
  <si>
    <t>陈雪松</t>
  </si>
  <si>
    <t>9091901035125</t>
  </si>
  <si>
    <t>009021</t>
  </si>
  <si>
    <t>杨海燕</t>
  </si>
  <si>
    <t>9091901020616</t>
  </si>
  <si>
    <t>65.6</t>
  </si>
  <si>
    <t>007258</t>
  </si>
  <si>
    <t>付才才</t>
  </si>
  <si>
    <t>9091901030328</t>
  </si>
  <si>
    <t>56.4</t>
  </si>
  <si>
    <t>009805</t>
  </si>
  <si>
    <t>赵清林</t>
  </si>
  <si>
    <t>9091901050429</t>
  </si>
  <si>
    <t>190012-金中镇村镇建设服务中心</t>
  </si>
  <si>
    <t>75.4</t>
  </si>
  <si>
    <t>003809</t>
  </si>
  <si>
    <t>程培园</t>
  </si>
  <si>
    <t>9091901051409</t>
  </si>
  <si>
    <t>015127</t>
  </si>
  <si>
    <t>王燕</t>
  </si>
  <si>
    <t>9091901034109</t>
  </si>
  <si>
    <t>64.8</t>
  </si>
  <si>
    <t>008072</t>
  </si>
  <si>
    <t>朱绍镇</t>
  </si>
  <si>
    <t>9101901020929</t>
  </si>
  <si>
    <t>190013-金中镇安全生产监督管理站</t>
  </si>
  <si>
    <t>80</t>
  </si>
  <si>
    <t>004008</t>
  </si>
  <si>
    <t>9101901034311</t>
  </si>
  <si>
    <t>008030</t>
  </si>
  <si>
    <t>程波</t>
  </si>
  <si>
    <t>9101901022306</t>
  </si>
  <si>
    <t>013160</t>
  </si>
  <si>
    <t>郑筱</t>
  </si>
  <si>
    <t>9091901030206</t>
  </si>
  <si>
    <t>190014-龙岗镇人力资源和社会保障服务中心</t>
  </si>
  <si>
    <t>77.6</t>
  </si>
  <si>
    <t>006614</t>
  </si>
  <si>
    <t>刘艳琴</t>
  </si>
  <si>
    <t>9091901012932</t>
  </si>
  <si>
    <t>019429</t>
  </si>
  <si>
    <t>秦城</t>
  </si>
  <si>
    <t>9091901043728</t>
  </si>
  <si>
    <t>007741</t>
  </si>
  <si>
    <t>彭子昆</t>
  </si>
  <si>
    <t>9091901023114</t>
  </si>
  <si>
    <t>76.4</t>
  </si>
  <si>
    <t>010924</t>
  </si>
  <si>
    <t>谭敏</t>
  </si>
  <si>
    <t>9091901040118</t>
  </si>
  <si>
    <t>68.6</t>
  </si>
  <si>
    <t>018630</t>
  </si>
  <si>
    <t>刘荣</t>
  </si>
  <si>
    <t>9091901022006</t>
  </si>
  <si>
    <t>010639</t>
  </si>
  <si>
    <t>郭艳</t>
  </si>
  <si>
    <t>9091901051627</t>
  </si>
  <si>
    <t>190015-龙岗镇水利站</t>
  </si>
  <si>
    <t>75.2</t>
  </si>
  <si>
    <t>002312</t>
  </si>
  <si>
    <t>罗莲</t>
  </si>
  <si>
    <t>9091901014111</t>
  </si>
  <si>
    <t>009312</t>
  </si>
  <si>
    <t>孙庆</t>
  </si>
  <si>
    <t>9091901043507</t>
  </si>
  <si>
    <t>76.8</t>
  </si>
  <si>
    <t>002143</t>
  </si>
  <si>
    <t>黄岳阳</t>
  </si>
  <si>
    <t>9091901032025</t>
  </si>
  <si>
    <t>190016-南龙乡科技宣教旅游文化信息服务中心</t>
  </si>
  <si>
    <t>015561</t>
  </si>
  <si>
    <t>冯文平</t>
  </si>
  <si>
    <t>9091901043404</t>
  </si>
  <si>
    <t>79.2</t>
  </si>
  <si>
    <t>018574</t>
  </si>
  <si>
    <t>祖灵</t>
  </si>
  <si>
    <t>9091901033209</t>
  </si>
  <si>
    <t>78.6</t>
  </si>
  <si>
    <t>005569</t>
  </si>
  <si>
    <t>路婷</t>
  </si>
  <si>
    <t>9101901051309</t>
  </si>
  <si>
    <t>190017-双流镇人力资源和社会保障服务中心</t>
  </si>
  <si>
    <t>013797</t>
  </si>
  <si>
    <t>王佳</t>
  </si>
  <si>
    <t>9101901030511</t>
  </si>
  <si>
    <t>000867</t>
  </si>
  <si>
    <t>李洋</t>
  </si>
  <si>
    <t>9101901021907</t>
  </si>
  <si>
    <t>016726</t>
  </si>
  <si>
    <t>杨梅</t>
  </si>
  <si>
    <t>9101901040118</t>
  </si>
  <si>
    <t>190018-双流镇生态保护站</t>
  </si>
  <si>
    <t>84.6</t>
  </si>
  <si>
    <t>000176</t>
  </si>
  <si>
    <t>王耀</t>
  </si>
  <si>
    <t>9101901016022</t>
  </si>
  <si>
    <t>81.2</t>
  </si>
  <si>
    <t>001393</t>
  </si>
  <si>
    <t>郭思训</t>
  </si>
  <si>
    <t>9101901021407</t>
  </si>
  <si>
    <t>014976</t>
  </si>
  <si>
    <t>刘永秋</t>
  </si>
  <si>
    <t>9101901010109</t>
  </si>
  <si>
    <t>190019-双流镇水利站</t>
  </si>
  <si>
    <t>89</t>
  </si>
  <si>
    <t>000558</t>
  </si>
  <si>
    <t>邰宇</t>
  </si>
  <si>
    <t>9101901032611</t>
  </si>
  <si>
    <t>79.6</t>
  </si>
  <si>
    <t>010342</t>
  </si>
  <si>
    <t>冯将</t>
  </si>
  <si>
    <t>9101901014921</t>
  </si>
  <si>
    <t>018105</t>
  </si>
  <si>
    <t>张云</t>
  </si>
  <si>
    <t>9101901011212</t>
  </si>
  <si>
    <t>190020-永温镇村镇建设服务中心</t>
  </si>
  <si>
    <t>79.4</t>
  </si>
  <si>
    <t>018258</t>
  </si>
  <si>
    <t>王军</t>
  </si>
  <si>
    <t>9101901051310</t>
  </si>
  <si>
    <t>74.6</t>
  </si>
  <si>
    <t>000730</t>
  </si>
  <si>
    <t>朱江山</t>
  </si>
  <si>
    <t>9101901043619</t>
  </si>
  <si>
    <t>68.2</t>
  </si>
  <si>
    <t>013969</t>
  </si>
  <si>
    <t>曾筑进</t>
  </si>
  <si>
    <t>9101901011624</t>
  </si>
  <si>
    <t>190021-楠木渡镇安全生产监督管理站</t>
  </si>
  <si>
    <t>88.6</t>
  </si>
  <si>
    <t>005048</t>
  </si>
  <si>
    <t>肖健</t>
  </si>
  <si>
    <t>9101901017608</t>
  </si>
  <si>
    <t>010058</t>
  </si>
  <si>
    <t>邰平</t>
  </si>
  <si>
    <t>9101901031916</t>
  </si>
  <si>
    <t>010765</t>
  </si>
  <si>
    <t>刘世伟</t>
  </si>
  <si>
    <t>9101901034724</t>
  </si>
  <si>
    <t>190022-紫兴社区服务中心</t>
  </si>
  <si>
    <t>90</t>
  </si>
  <si>
    <t>010507</t>
  </si>
  <si>
    <t>王宇洁</t>
  </si>
  <si>
    <t>9101901035520</t>
  </si>
  <si>
    <t>69.2</t>
  </si>
  <si>
    <t>007658</t>
  </si>
  <si>
    <t>陈玉</t>
  </si>
  <si>
    <t>9101901034105</t>
  </si>
  <si>
    <t>005511</t>
  </si>
  <si>
    <t>向志峰</t>
  </si>
  <si>
    <t>9101901041631</t>
  </si>
  <si>
    <t>014902</t>
  </si>
  <si>
    <t>朱宇宇</t>
  </si>
  <si>
    <t>9101901012208</t>
  </si>
  <si>
    <t>58</t>
  </si>
  <si>
    <t>004213</t>
  </si>
  <si>
    <t>周才</t>
  </si>
  <si>
    <t>9101901042204</t>
  </si>
  <si>
    <t>018130</t>
  </si>
  <si>
    <t>冷柄宏</t>
  </si>
  <si>
    <t>9101901043223</t>
  </si>
  <si>
    <t>190023-南山社区服务中心</t>
  </si>
  <si>
    <t>014173</t>
  </si>
  <si>
    <t>黄鑫</t>
  </si>
  <si>
    <t>9101901015424</t>
  </si>
  <si>
    <t>002115</t>
  </si>
  <si>
    <t>杨秋玲</t>
  </si>
  <si>
    <t>9101901031122</t>
  </si>
  <si>
    <t>006170</t>
  </si>
  <si>
    <t>李贵从</t>
  </si>
  <si>
    <t>9101901031703</t>
  </si>
  <si>
    <t>008277</t>
  </si>
  <si>
    <t>成昱</t>
  </si>
  <si>
    <t>9101901021010</t>
  </si>
  <si>
    <t>190024-开阳县乡镇事业单位1</t>
  </si>
  <si>
    <t>011092</t>
  </si>
  <si>
    <t>孙章禹</t>
  </si>
  <si>
    <t>9101901015604</t>
  </si>
  <si>
    <t>85.6</t>
  </si>
  <si>
    <t>015342</t>
  </si>
  <si>
    <t>张宏</t>
  </si>
  <si>
    <t>9101901016528</t>
  </si>
  <si>
    <t>81</t>
  </si>
  <si>
    <t>006398</t>
  </si>
  <si>
    <t>李倩</t>
  </si>
  <si>
    <t>9101901020802</t>
  </si>
  <si>
    <t>85.8</t>
  </si>
  <si>
    <t>001859</t>
  </si>
  <si>
    <t>冉莉嵘</t>
  </si>
  <si>
    <t>9101901041909</t>
  </si>
  <si>
    <t>000013</t>
  </si>
  <si>
    <t>赵行</t>
  </si>
  <si>
    <t>9101901043722</t>
  </si>
  <si>
    <t>83</t>
  </si>
  <si>
    <t>010835</t>
  </si>
  <si>
    <t>方扬鹏</t>
  </si>
  <si>
    <t>9101901014102</t>
  </si>
  <si>
    <t>006419</t>
  </si>
  <si>
    <t>黄超</t>
  </si>
  <si>
    <t>9101901036631</t>
  </si>
  <si>
    <t>009262</t>
  </si>
  <si>
    <t>姚攀</t>
  </si>
  <si>
    <t>9101901036801</t>
  </si>
  <si>
    <t>014737</t>
  </si>
  <si>
    <t>李攀文</t>
  </si>
  <si>
    <t>9101901033631</t>
  </si>
  <si>
    <t>010828</t>
  </si>
  <si>
    <t>何倩</t>
  </si>
  <si>
    <t>9101901036213</t>
  </si>
  <si>
    <t>000934</t>
  </si>
  <si>
    <t>张飞</t>
  </si>
  <si>
    <t>9101901034525</t>
  </si>
  <si>
    <t>008194</t>
  </si>
  <si>
    <t>张向前</t>
  </si>
  <si>
    <t>9101901036917</t>
  </si>
  <si>
    <t>002286</t>
  </si>
  <si>
    <t>陆春粟</t>
  </si>
  <si>
    <t>9101901016124</t>
  </si>
  <si>
    <t>000246</t>
  </si>
  <si>
    <t>顾兴荣</t>
  </si>
  <si>
    <t>9101901042720</t>
  </si>
  <si>
    <t>014219</t>
  </si>
  <si>
    <t>龙雪辉</t>
  </si>
  <si>
    <t>9101901023311</t>
  </si>
  <si>
    <t>005896</t>
  </si>
  <si>
    <t>马飞</t>
  </si>
  <si>
    <t>9101901043226</t>
  </si>
  <si>
    <t>016675</t>
  </si>
  <si>
    <t>杨敏</t>
  </si>
  <si>
    <t>9101901021803</t>
  </si>
  <si>
    <t>77</t>
  </si>
  <si>
    <t>002952</t>
  </si>
  <si>
    <t>雷利敏</t>
  </si>
  <si>
    <t>9101901030414</t>
  </si>
  <si>
    <t>73</t>
  </si>
  <si>
    <t>004703</t>
  </si>
  <si>
    <t>罗海庆</t>
  </si>
  <si>
    <t>9101901037030</t>
  </si>
  <si>
    <t>008122</t>
  </si>
  <si>
    <t>罗钊</t>
  </si>
  <si>
    <t>9101901012917</t>
  </si>
  <si>
    <t>70.4</t>
  </si>
  <si>
    <t>003418</t>
  </si>
  <si>
    <t>叶馨梅</t>
  </si>
  <si>
    <t>9101901010604</t>
  </si>
  <si>
    <t>72.8</t>
  </si>
  <si>
    <t>008625</t>
  </si>
  <si>
    <t>蒋建</t>
  </si>
  <si>
    <t>9101901012919</t>
  </si>
  <si>
    <t>73.6</t>
  </si>
  <si>
    <t>002256</t>
  </si>
  <si>
    <t>张娅</t>
  </si>
  <si>
    <t>9101901016431</t>
  </si>
  <si>
    <t>006160</t>
  </si>
  <si>
    <t>唐兵</t>
  </si>
  <si>
    <t>9101901012212</t>
  </si>
  <si>
    <t>003489</t>
  </si>
  <si>
    <t>舒越昊</t>
  </si>
  <si>
    <t>9101901041309</t>
  </si>
  <si>
    <t>64.6</t>
  </si>
  <si>
    <t>011889</t>
  </si>
  <si>
    <t>宋大军</t>
  </si>
  <si>
    <t>9101901034521</t>
  </si>
  <si>
    <t>002640</t>
  </si>
  <si>
    <t>裴应杰</t>
  </si>
  <si>
    <t>9101901020232</t>
  </si>
  <si>
    <t>019873</t>
  </si>
  <si>
    <t>杨聪</t>
  </si>
  <si>
    <t>9101901034818</t>
  </si>
  <si>
    <t>020110</t>
  </si>
  <si>
    <t>朱法侯</t>
  </si>
  <si>
    <t>9101901021212</t>
  </si>
  <si>
    <t>015758</t>
  </si>
  <si>
    <t>杨洋</t>
  </si>
  <si>
    <t>9101901041304</t>
  </si>
  <si>
    <t>190025-开阳县乡镇事业单位2</t>
  </si>
  <si>
    <t>88.2</t>
  </si>
  <si>
    <t>003979</t>
  </si>
  <si>
    <t>刘子毅</t>
  </si>
  <si>
    <t>9101901016509</t>
  </si>
  <si>
    <t>82</t>
  </si>
  <si>
    <t>007202</t>
  </si>
  <si>
    <t>吴永松</t>
  </si>
  <si>
    <t>9101901030718</t>
  </si>
  <si>
    <t>016243</t>
  </si>
  <si>
    <t>何程</t>
  </si>
  <si>
    <t>9101901021424</t>
  </si>
  <si>
    <t>006565</t>
  </si>
  <si>
    <t>刘豪</t>
  </si>
  <si>
    <t>9101901016002</t>
  </si>
  <si>
    <t>015823</t>
  </si>
  <si>
    <t>王庆兴</t>
  </si>
  <si>
    <t>9101901051607</t>
  </si>
  <si>
    <t>010040</t>
  </si>
  <si>
    <t>钟亮</t>
  </si>
  <si>
    <t>9101901013003</t>
  </si>
  <si>
    <t>71.8</t>
  </si>
  <si>
    <t>003061</t>
  </si>
  <si>
    <t>陈琼龙</t>
  </si>
  <si>
    <t>9101901030911</t>
  </si>
  <si>
    <t>68.4</t>
  </si>
  <si>
    <t>011075</t>
  </si>
  <si>
    <t>杨爽</t>
  </si>
  <si>
    <t>9101901043227</t>
  </si>
  <si>
    <t>70</t>
  </si>
  <si>
    <t>012094</t>
  </si>
  <si>
    <t>杨海</t>
  </si>
  <si>
    <t>9101901030304</t>
  </si>
  <si>
    <t>63.6</t>
  </si>
  <si>
    <t>017128</t>
  </si>
  <si>
    <t>乔文明</t>
  </si>
  <si>
    <t>9101901051614</t>
  </si>
  <si>
    <t>67.4</t>
  </si>
  <si>
    <t>007632</t>
  </si>
  <si>
    <t>向江</t>
  </si>
  <si>
    <t>9101901021632</t>
  </si>
  <si>
    <t>013330</t>
  </si>
  <si>
    <t>莫健</t>
  </si>
  <si>
    <t>9101901036613</t>
  </si>
  <si>
    <t>190026-开阳县乡镇事业单位3</t>
  </si>
  <si>
    <t>87.4</t>
  </si>
  <si>
    <t>015954</t>
  </si>
  <si>
    <t>潘文艳</t>
  </si>
  <si>
    <t>9101901044005</t>
  </si>
  <si>
    <t>006025</t>
  </si>
  <si>
    <t>何贵勇</t>
  </si>
  <si>
    <t>9101901011214</t>
  </si>
  <si>
    <t>010319</t>
  </si>
  <si>
    <t>喻国艳</t>
  </si>
  <si>
    <t>9101901030808</t>
  </si>
  <si>
    <t>78.2</t>
  </si>
  <si>
    <t>017385</t>
  </si>
  <si>
    <t>杨兴艳</t>
  </si>
  <si>
    <t>9101901010930</t>
  </si>
  <si>
    <t>017139</t>
  </si>
  <si>
    <t>邹兴</t>
  </si>
  <si>
    <t>9101901050520</t>
  </si>
  <si>
    <t>009256</t>
  </si>
  <si>
    <t>张琳</t>
  </si>
  <si>
    <t>9101901011027</t>
  </si>
  <si>
    <t>67.6</t>
  </si>
  <si>
    <t>004273</t>
  </si>
  <si>
    <t>杨晓明</t>
  </si>
  <si>
    <t>9101901041921</t>
  </si>
  <si>
    <t>015118</t>
  </si>
  <si>
    <t>刘艺</t>
  </si>
  <si>
    <t>9101901015217</t>
  </si>
  <si>
    <t>190027-开阳县乡镇事业单位4</t>
  </si>
  <si>
    <t>011389</t>
  </si>
  <si>
    <t>阳瑶</t>
  </si>
  <si>
    <t>9101901032230</t>
  </si>
  <si>
    <t>72.4</t>
  </si>
  <si>
    <t>006109</t>
  </si>
  <si>
    <t>赵云</t>
  </si>
  <si>
    <t>9101901023108</t>
  </si>
  <si>
    <t>61.2</t>
  </si>
  <si>
    <t>000832</t>
  </si>
  <si>
    <t>段华刚</t>
  </si>
  <si>
    <t>9101901022508</t>
  </si>
  <si>
    <t>010844</t>
  </si>
  <si>
    <t>杨启敏</t>
  </si>
  <si>
    <t>9101901051908</t>
  </si>
  <si>
    <t>018477</t>
  </si>
  <si>
    <t>赵丽晶</t>
  </si>
  <si>
    <t>9101901033321</t>
  </si>
  <si>
    <t>190028-开阳县乡镇事业单位5</t>
  </si>
  <si>
    <t>001965</t>
  </si>
  <si>
    <t>王湖</t>
  </si>
  <si>
    <t>9101901036629</t>
  </si>
  <si>
    <t>76.6</t>
  </si>
  <si>
    <t>019776</t>
  </si>
  <si>
    <t>潘艾琳</t>
  </si>
  <si>
    <t>9101901013503</t>
  </si>
  <si>
    <t>003724</t>
  </si>
  <si>
    <t>马梦觅</t>
  </si>
  <si>
    <t>9101901033905</t>
  </si>
  <si>
    <t>003700</t>
  </si>
  <si>
    <t>张悦佳</t>
  </si>
  <si>
    <t>9101901032712</t>
  </si>
  <si>
    <t>82.4</t>
  </si>
  <si>
    <t>001395</t>
  </si>
  <si>
    <t>杨继红</t>
  </si>
  <si>
    <t>9101901015629</t>
  </si>
  <si>
    <t>85.2</t>
  </si>
  <si>
    <t>007513</t>
  </si>
  <si>
    <t>张远州</t>
  </si>
  <si>
    <t>9101901041416</t>
  </si>
  <si>
    <t>81.6</t>
  </si>
  <si>
    <t>003276</t>
  </si>
  <si>
    <t>余漂</t>
  </si>
  <si>
    <t>9101901042904</t>
  </si>
  <si>
    <t>008375</t>
  </si>
  <si>
    <t>田仕伟</t>
  </si>
  <si>
    <t>9101901014232</t>
  </si>
  <si>
    <t>77.1</t>
  </si>
  <si>
    <t>007053</t>
  </si>
  <si>
    <t>陈瑜</t>
  </si>
  <si>
    <t>9101901043105</t>
  </si>
  <si>
    <t>88.14</t>
  </si>
  <si>
    <t>003425</t>
  </si>
  <si>
    <t>卞莎莎</t>
  </si>
  <si>
    <t>9101901032127</t>
  </si>
  <si>
    <t>76.06</t>
  </si>
  <si>
    <t>005016</t>
  </si>
  <si>
    <t>杨渊</t>
  </si>
  <si>
    <t>9101901051504</t>
  </si>
  <si>
    <t>86</t>
  </si>
  <si>
    <t>015640</t>
  </si>
  <si>
    <t>晏治青</t>
  </si>
  <si>
    <t>9101901035705</t>
  </si>
  <si>
    <t>007712</t>
  </si>
  <si>
    <t>李娇</t>
  </si>
  <si>
    <t>9101901042613</t>
  </si>
  <si>
    <t>80.16</t>
  </si>
  <si>
    <t>018201</t>
  </si>
  <si>
    <t>马敏锐</t>
  </si>
  <si>
    <t>9101901023413</t>
  </si>
  <si>
    <t>85.46</t>
  </si>
  <si>
    <t>003287</t>
  </si>
  <si>
    <t>顾娟</t>
  </si>
  <si>
    <t>9101901043928</t>
  </si>
  <si>
    <t>84</t>
  </si>
  <si>
    <t>003475</t>
  </si>
  <si>
    <t>盛晓艺</t>
  </si>
  <si>
    <t>9101901033518</t>
  </si>
  <si>
    <t>79.16</t>
  </si>
  <si>
    <t>001422</t>
  </si>
  <si>
    <t>何欣健</t>
  </si>
  <si>
    <t>9101901031613</t>
  </si>
  <si>
    <t>84.5</t>
  </si>
  <si>
    <t>017639</t>
  </si>
  <si>
    <t>杨正伟</t>
  </si>
  <si>
    <t>9101901015409</t>
  </si>
  <si>
    <t>83.54</t>
  </si>
  <si>
    <t>005582</t>
  </si>
  <si>
    <t>吴俊达</t>
  </si>
  <si>
    <t>9101901014602</t>
  </si>
  <si>
    <t>011182</t>
  </si>
  <si>
    <t>李俊</t>
  </si>
  <si>
    <t>9101901015722</t>
  </si>
  <si>
    <t>010961</t>
  </si>
  <si>
    <t>李锦龙</t>
  </si>
  <si>
    <t>9101901022816</t>
  </si>
  <si>
    <t>001465</t>
  </si>
  <si>
    <t>马关雷</t>
  </si>
  <si>
    <t>9101901023409</t>
  </si>
  <si>
    <t>018316</t>
  </si>
  <si>
    <t>石小玉</t>
  </si>
  <si>
    <t>9101901035808</t>
  </si>
  <si>
    <t>76.76</t>
  </si>
  <si>
    <t>008536</t>
  </si>
  <si>
    <t>李鑫</t>
  </si>
  <si>
    <t>9101901034710</t>
  </si>
  <si>
    <t>009186</t>
  </si>
  <si>
    <t>方贵东</t>
  </si>
  <si>
    <t>9101901043713</t>
  </si>
  <si>
    <t>73.4</t>
  </si>
  <si>
    <t>005514</t>
  </si>
  <si>
    <t>曾琼</t>
  </si>
  <si>
    <t>9101901016804</t>
  </si>
  <si>
    <t>74.4</t>
  </si>
  <si>
    <t>004570</t>
  </si>
  <si>
    <t>张荣虎</t>
  </si>
  <si>
    <t>9101901011515</t>
  </si>
  <si>
    <t>005381</t>
  </si>
  <si>
    <t>石忠厅</t>
  </si>
  <si>
    <t>9101901012331</t>
  </si>
  <si>
    <t>67.2</t>
  </si>
  <si>
    <t>000085</t>
  </si>
  <si>
    <t>彭进强</t>
  </si>
  <si>
    <t>9101901016815</t>
  </si>
  <si>
    <t>000113</t>
  </si>
  <si>
    <t>孟程成</t>
  </si>
  <si>
    <t>9101901050705</t>
  </si>
  <si>
    <t>69.4</t>
  </si>
  <si>
    <t>004307</t>
  </si>
  <si>
    <t>刘超</t>
  </si>
  <si>
    <t>9101901050502</t>
  </si>
  <si>
    <t>66.4</t>
  </si>
  <si>
    <t>019920</t>
  </si>
  <si>
    <t>简乾</t>
  </si>
  <si>
    <t>9101901030517</t>
  </si>
  <si>
    <t>005482</t>
  </si>
  <si>
    <t>康云</t>
  </si>
  <si>
    <t>9101901011927</t>
  </si>
  <si>
    <t>003934</t>
  </si>
  <si>
    <t>张成娅</t>
  </si>
  <si>
    <t>9101901014523</t>
  </si>
  <si>
    <t>006341</t>
  </si>
  <si>
    <t>吴德琴</t>
  </si>
  <si>
    <t>9101901032629</t>
  </si>
  <si>
    <t>009138</t>
  </si>
  <si>
    <t>曹舒程</t>
  </si>
  <si>
    <t>9101901021213</t>
  </si>
  <si>
    <t>190029-开阳县乡镇事业单位6</t>
  </si>
  <si>
    <t>83.8</t>
  </si>
  <si>
    <t>003546</t>
  </si>
  <si>
    <t>陈访</t>
  </si>
  <si>
    <t>9101901015220</t>
  </si>
  <si>
    <t>000879</t>
  </si>
  <si>
    <t>张雨飞</t>
  </si>
  <si>
    <t>9101901020602</t>
  </si>
  <si>
    <t>012240</t>
  </si>
  <si>
    <t>覃怡</t>
  </si>
  <si>
    <t>9101901032032</t>
  </si>
  <si>
    <t>007186</t>
  </si>
  <si>
    <t>朱松</t>
  </si>
  <si>
    <t>9101901017211</t>
  </si>
  <si>
    <t>003017</t>
  </si>
  <si>
    <t>马燕宁</t>
  </si>
  <si>
    <t>9101901032103</t>
  </si>
  <si>
    <t>016495</t>
  </si>
  <si>
    <t>刘飞</t>
  </si>
  <si>
    <t>9101901036303</t>
  </si>
  <si>
    <t>018335</t>
  </si>
  <si>
    <t>管勇</t>
  </si>
  <si>
    <t>9101901020117</t>
  </si>
  <si>
    <t>63.2</t>
  </si>
  <si>
    <t>010872</t>
  </si>
  <si>
    <t>陈国忠</t>
  </si>
  <si>
    <t>9101901032932</t>
  </si>
  <si>
    <t>012704</t>
  </si>
  <si>
    <t>刘洪</t>
  </si>
  <si>
    <t>9101901023002</t>
  </si>
  <si>
    <t>014716</t>
  </si>
  <si>
    <t>郭厶溢</t>
  </si>
  <si>
    <t>9101901030426</t>
  </si>
  <si>
    <t>61.8</t>
  </si>
  <si>
    <t>016501</t>
  </si>
  <si>
    <t>王艺思敏</t>
  </si>
  <si>
    <t>9101901036704</t>
  </si>
  <si>
    <t>002298</t>
  </si>
  <si>
    <t>张婉冰</t>
  </si>
  <si>
    <t>9101901051112</t>
  </si>
  <si>
    <t>019223</t>
  </si>
  <si>
    <t>陈培安</t>
  </si>
  <si>
    <t>9101901030126</t>
  </si>
  <si>
    <t>65.8</t>
  </si>
  <si>
    <t>003350</t>
  </si>
  <si>
    <t>沈小伟</t>
  </si>
  <si>
    <t>9101901015512</t>
  </si>
  <si>
    <t>000614</t>
  </si>
  <si>
    <t>杨鹏</t>
  </si>
  <si>
    <t>9101901011704</t>
  </si>
  <si>
    <t>010361</t>
  </si>
  <si>
    <t>杨雄波</t>
  </si>
  <si>
    <t>9101901031208</t>
  </si>
  <si>
    <t>63</t>
  </si>
  <si>
    <t>017735</t>
  </si>
  <si>
    <t>杨涛</t>
  </si>
  <si>
    <t>9101901021717</t>
  </si>
  <si>
    <t>58.8</t>
  </si>
  <si>
    <t>000573</t>
  </si>
  <si>
    <t>孙亚玲</t>
  </si>
  <si>
    <t>9101901043705</t>
  </si>
  <si>
    <t>008542</t>
  </si>
  <si>
    <t>蔡朝奇</t>
  </si>
  <si>
    <t>9101901050817</t>
  </si>
  <si>
    <t>64</t>
  </si>
  <si>
    <t>016874</t>
  </si>
  <si>
    <t>李光艳</t>
  </si>
  <si>
    <t>9101901013718</t>
  </si>
  <si>
    <t>014269</t>
  </si>
  <si>
    <t>赵国栋</t>
  </si>
  <si>
    <t>9101901033117</t>
  </si>
  <si>
    <t>62</t>
  </si>
  <si>
    <t>010565</t>
  </si>
  <si>
    <t>谭嘉琳</t>
  </si>
  <si>
    <t>9101901011111</t>
  </si>
  <si>
    <t>36.6</t>
  </si>
  <si>
    <t>014487</t>
  </si>
  <si>
    <t>陈红吉</t>
  </si>
  <si>
    <t>9101901022219</t>
  </si>
  <si>
    <t>26</t>
  </si>
  <si>
    <t>018349</t>
  </si>
  <si>
    <t>李文杨</t>
  </si>
  <si>
    <t>9101901031505</t>
  </si>
  <si>
    <t>002177</t>
  </si>
  <si>
    <t>吴彦霖</t>
  </si>
  <si>
    <t>9101901015009</t>
  </si>
  <si>
    <t>007922</t>
  </si>
  <si>
    <t>李忻东</t>
  </si>
  <si>
    <t>9101901011709</t>
  </si>
  <si>
    <t>016171</t>
  </si>
  <si>
    <t>肖艳娥</t>
  </si>
  <si>
    <t>9101901010413</t>
  </si>
  <si>
    <t>190030-开阳县乡镇事业单位7</t>
  </si>
  <si>
    <t>79.5</t>
  </si>
  <si>
    <t>013198</t>
  </si>
  <si>
    <t>饶淇麟</t>
  </si>
  <si>
    <t>9101901011123</t>
  </si>
  <si>
    <t>87.5</t>
  </si>
  <si>
    <t>008597</t>
  </si>
  <si>
    <t>阳庆</t>
  </si>
  <si>
    <t>9101901012328</t>
  </si>
  <si>
    <t>66.9</t>
  </si>
  <si>
    <t>009857</t>
  </si>
  <si>
    <t>涂飞</t>
  </si>
  <si>
    <t>9101901017205</t>
  </si>
  <si>
    <t>002813</t>
  </si>
  <si>
    <t>郭人监</t>
  </si>
  <si>
    <t>9101901032813</t>
  </si>
  <si>
    <t>003924</t>
  </si>
  <si>
    <t>徐海</t>
  </si>
  <si>
    <t>9101901042824</t>
  </si>
  <si>
    <t>010449</t>
  </si>
  <si>
    <t>刘国裕</t>
  </si>
  <si>
    <t>9101901010832</t>
  </si>
  <si>
    <t>001291</t>
  </si>
  <si>
    <t>陶锋</t>
  </si>
  <si>
    <t>9101901051630</t>
  </si>
  <si>
    <t>007792</t>
  </si>
  <si>
    <t>江昌叶</t>
  </si>
  <si>
    <t>9101901036921</t>
  </si>
  <si>
    <t>001588</t>
  </si>
  <si>
    <t>杨荣超</t>
  </si>
  <si>
    <t>9101901040512</t>
  </si>
  <si>
    <t>017312</t>
  </si>
  <si>
    <t>胡江</t>
  </si>
  <si>
    <t>9101901031931</t>
  </si>
  <si>
    <t>002410</t>
  </si>
  <si>
    <t>付豪</t>
  </si>
  <si>
    <t>9101901015802</t>
  </si>
  <si>
    <t>017349</t>
  </si>
  <si>
    <t>李世银</t>
  </si>
  <si>
    <t>9101901021427</t>
  </si>
  <si>
    <t>70.8</t>
  </si>
  <si>
    <t>010486</t>
  </si>
  <si>
    <t>康忠海</t>
  </si>
  <si>
    <t>9101901051031</t>
  </si>
  <si>
    <t>68.16</t>
  </si>
  <si>
    <t>010142</t>
  </si>
  <si>
    <t>张霖霖</t>
  </si>
  <si>
    <t>9101901033621</t>
  </si>
  <si>
    <t>69.1</t>
  </si>
  <si>
    <t>017030</t>
  </si>
  <si>
    <t>陆德美</t>
  </si>
  <si>
    <t>9101901013714</t>
  </si>
  <si>
    <t>74.5</t>
  </si>
  <si>
    <t>000563</t>
  </si>
  <si>
    <t>谭绍丹</t>
  </si>
  <si>
    <t>9101901042915</t>
  </si>
  <si>
    <t>000834</t>
  </si>
  <si>
    <t>伍尉</t>
  </si>
  <si>
    <t>9101901013617</t>
  </si>
  <si>
    <t>004389</t>
  </si>
  <si>
    <t>袁光谋</t>
  </si>
  <si>
    <t>9101901023630</t>
  </si>
  <si>
    <t>73.7</t>
  </si>
  <si>
    <t>002557</t>
  </si>
  <si>
    <t>张文义</t>
  </si>
  <si>
    <t>9101901011207</t>
  </si>
  <si>
    <t>014238</t>
  </si>
  <si>
    <t>凌凡菊</t>
  </si>
  <si>
    <t>9101901013915</t>
  </si>
  <si>
    <t>014720</t>
  </si>
  <si>
    <t>李仁元</t>
  </si>
  <si>
    <t>9101901021511</t>
  </si>
  <si>
    <t>68.5</t>
  </si>
  <si>
    <t>007544</t>
  </si>
  <si>
    <t>罗代远</t>
  </si>
  <si>
    <t>9101901043908</t>
  </si>
  <si>
    <t>018564</t>
  </si>
  <si>
    <t>秦潇</t>
  </si>
  <si>
    <t>9101901021024</t>
  </si>
  <si>
    <t>45.8</t>
  </si>
  <si>
    <t>006647</t>
  </si>
  <si>
    <t>陆波</t>
  </si>
  <si>
    <t>9101901043115</t>
  </si>
  <si>
    <t>015554</t>
  </si>
  <si>
    <t>张晓霖</t>
  </si>
  <si>
    <t>9101901034806</t>
  </si>
  <si>
    <t>000583</t>
  </si>
  <si>
    <t>刘娇娇</t>
  </si>
  <si>
    <t>9101901043806</t>
  </si>
  <si>
    <t>002206</t>
  </si>
  <si>
    <t>胡珈溢</t>
  </si>
  <si>
    <t>9101901030706</t>
  </si>
  <si>
    <t>001214</t>
  </si>
  <si>
    <t>李幸蔓</t>
  </si>
  <si>
    <t>9101901023429</t>
  </si>
  <si>
    <t>002011</t>
  </si>
  <si>
    <t>杨渗</t>
  </si>
  <si>
    <t>9101901014720</t>
  </si>
  <si>
    <t>008931</t>
  </si>
  <si>
    <t>陈昂</t>
  </si>
  <si>
    <t>9101901015214</t>
  </si>
  <si>
    <t>002046</t>
  </si>
  <si>
    <t>焦丹</t>
  </si>
  <si>
    <t>9101901013625</t>
  </si>
  <si>
    <t>016031</t>
  </si>
  <si>
    <t>代登利</t>
  </si>
  <si>
    <t>9101901050802</t>
  </si>
  <si>
    <t>004130</t>
  </si>
  <si>
    <t>黄应菊</t>
  </si>
  <si>
    <t>9091901011519</t>
  </si>
  <si>
    <t>190031-开阳县乡镇事业单位8</t>
  </si>
  <si>
    <t>000268</t>
  </si>
  <si>
    <t>郑振翔</t>
  </si>
  <si>
    <t>9091901033316</t>
  </si>
  <si>
    <t>84.8</t>
  </si>
  <si>
    <t>010222</t>
  </si>
  <si>
    <t>杨海静</t>
  </si>
  <si>
    <t>9091901011125</t>
  </si>
  <si>
    <t>019181</t>
  </si>
  <si>
    <t>李章富</t>
  </si>
  <si>
    <t>9091901035205</t>
  </si>
  <si>
    <t>008764</t>
  </si>
  <si>
    <t>冷雪</t>
  </si>
  <si>
    <t>9091901023111</t>
  </si>
  <si>
    <t>015104</t>
  </si>
  <si>
    <t>吴忠秀</t>
  </si>
  <si>
    <t>9091901031012</t>
  </si>
  <si>
    <t>004021</t>
  </si>
  <si>
    <t>饶德伟</t>
  </si>
  <si>
    <t>9091901031619</t>
  </si>
  <si>
    <t>011984</t>
  </si>
  <si>
    <t>朱子文</t>
  </si>
  <si>
    <t>9091901037017</t>
  </si>
  <si>
    <t>007928</t>
  </si>
  <si>
    <t>张坤</t>
  </si>
  <si>
    <t>9091901041305</t>
  </si>
  <si>
    <t>016389</t>
  </si>
  <si>
    <t>田鹏</t>
  </si>
  <si>
    <t>9091901031908</t>
  </si>
  <si>
    <t>004280</t>
  </si>
  <si>
    <t>赵寒</t>
  </si>
  <si>
    <t>9091901016419</t>
  </si>
  <si>
    <t>007312</t>
  </si>
  <si>
    <t>徐进</t>
  </si>
  <si>
    <t>9091901020926</t>
  </si>
  <si>
    <t>016651</t>
  </si>
  <si>
    <t>马国超</t>
  </si>
  <si>
    <t>9091901022001</t>
  </si>
  <si>
    <t>008098</t>
  </si>
  <si>
    <t>孔垂坤</t>
  </si>
  <si>
    <t>9091901041012</t>
  </si>
  <si>
    <t>002568</t>
  </si>
  <si>
    <t>李才松</t>
  </si>
  <si>
    <t>9091901010309</t>
  </si>
  <si>
    <t>014699</t>
  </si>
  <si>
    <t>唐成美</t>
  </si>
  <si>
    <t>9091901041519</t>
  </si>
  <si>
    <t>010115</t>
  </si>
  <si>
    <t>马祥德</t>
  </si>
  <si>
    <t>9091901033424</t>
  </si>
  <si>
    <t>74.8</t>
  </si>
  <si>
    <t>007075</t>
  </si>
  <si>
    <t>罗松</t>
  </si>
  <si>
    <t>9091901013903</t>
  </si>
  <si>
    <t>007686</t>
  </si>
  <si>
    <t>林登贵</t>
  </si>
  <si>
    <t>9091901022501</t>
  </si>
  <si>
    <t>004904</t>
  </si>
  <si>
    <t>冯辉</t>
  </si>
  <si>
    <t>9091901033104</t>
  </si>
  <si>
    <t>001701</t>
  </si>
  <si>
    <t>谢禄鹏</t>
  </si>
  <si>
    <t>9091901020506</t>
  </si>
  <si>
    <t>012258</t>
  </si>
  <si>
    <t>简中</t>
  </si>
  <si>
    <t>9091901016727</t>
  </si>
  <si>
    <t>24.8</t>
  </si>
  <si>
    <t>007584</t>
  </si>
  <si>
    <t>汪治源</t>
  </si>
  <si>
    <t>9091901013629</t>
  </si>
  <si>
    <t>000292</t>
  </si>
  <si>
    <t>黄贵龙</t>
  </si>
  <si>
    <t>9091901031103</t>
  </si>
  <si>
    <t>002441</t>
  </si>
  <si>
    <t>陈思</t>
  </si>
  <si>
    <t>9091901011118</t>
  </si>
  <si>
    <t>010756</t>
  </si>
  <si>
    <t>余菊芳</t>
  </si>
  <si>
    <t>9091901030522</t>
  </si>
  <si>
    <t>003139</t>
  </si>
  <si>
    <t>宋永荣</t>
  </si>
  <si>
    <t>9091901033828</t>
  </si>
  <si>
    <t>008714</t>
  </si>
  <si>
    <t>张祥平</t>
  </si>
  <si>
    <t>9091901042816</t>
  </si>
  <si>
    <t>006106</t>
  </si>
  <si>
    <t>冉珊</t>
  </si>
  <si>
    <t>9091901014608</t>
  </si>
  <si>
    <t>190032-开阳县乡镇事业单位9</t>
  </si>
  <si>
    <t>80.2</t>
  </si>
  <si>
    <t>004860</t>
  </si>
  <si>
    <t>李采怡</t>
  </si>
  <si>
    <t>9091901030808</t>
  </si>
  <si>
    <t>011421</t>
  </si>
  <si>
    <t>安世吉</t>
  </si>
  <si>
    <t>9091901017024</t>
  </si>
  <si>
    <t>007831</t>
  </si>
  <si>
    <t>龚鉴</t>
  </si>
  <si>
    <t>9091901033702</t>
  </si>
  <si>
    <t>007438</t>
  </si>
  <si>
    <t>顾倩</t>
  </si>
  <si>
    <t>9091901032513</t>
  </si>
  <si>
    <t>014454</t>
  </si>
  <si>
    <t>李恩艳</t>
  </si>
  <si>
    <t>9091901051724</t>
  </si>
  <si>
    <t>015249</t>
  </si>
  <si>
    <t>汪镜</t>
  </si>
  <si>
    <t>9091901017315</t>
  </si>
  <si>
    <t>014960</t>
  </si>
  <si>
    <t>骆潇</t>
  </si>
  <si>
    <t>9091901040202</t>
  </si>
  <si>
    <t>80.6</t>
  </si>
  <si>
    <t>008646</t>
  </si>
  <si>
    <t>宫俐</t>
  </si>
  <si>
    <t>9091901011706</t>
  </si>
  <si>
    <t>002995</t>
  </si>
  <si>
    <t>蒲师来</t>
  </si>
  <si>
    <t>9091901033101</t>
  </si>
  <si>
    <t>016375</t>
  </si>
  <si>
    <t>汪值平</t>
  </si>
  <si>
    <t>9091901015232</t>
  </si>
  <si>
    <t>009962</t>
  </si>
  <si>
    <t>孙玖琳</t>
  </si>
  <si>
    <t>9091901015801</t>
  </si>
  <si>
    <t>009563</t>
  </si>
  <si>
    <t>罗大伟</t>
  </si>
  <si>
    <t>9091901042805</t>
  </si>
  <si>
    <t>011322</t>
  </si>
  <si>
    <t>孟勋</t>
  </si>
  <si>
    <t>9091901017620</t>
  </si>
  <si>
    <t>014122</t>
  </si>
  <si>
    <t>朱委</t>
  </si>
  <si>
    <t>9091901042901</t>
  </si>
  <si>
    <t>017923</t>
  </si>
  <si>
    <t>张慧</t>
  </si>
  <si>
    <t>9091901034407</t>
  </si>
  <si>
    <t>74.2</t>
  </si>
  <si>
    <t>007883</t>
  </si>
  <si>
    <t>张晓平</t>
  </si>
  <si>
    <t>9091901043432</t>
  </si>
  <si>
    <t>013444</t>
  </si>
  <si>
    <t>赵艳聪</t>
  </si>
  <si>
    <t>9091901033429</t>
  </si>
  <si>
    <t>000966</t>
  </si>
  <si>
    <t>李景福</t>
  </si>
  <si>
    <t>9091901015821</t>
  </si>
  <si>
    <t>010976</t>
  </si>
  <si>
    <t>任栩</t>
  </si>
  <si>
    <t>9091901050728</t>
  </si>
  <si>
    <t>008046</t>
  </si>
  <si>
    <t>明子琳</t>
  </si>
  <si>
    <t>9091901051524</t>
  </si>
  <si>
    <t>55.4</t>
  </si>
  <si>
    <t>003852</t>
  </si>
  <si>
    <t>邓粉</t>
  </si>
  <si>
    <t>9091901034922</t>
  </si>
  <si>
    <t>014096</t>
  </si>
  <si>
    <t>陈培学</t>
  </si>
  <si>
    <t>9101901043616</t>
  </si>
  <si>
    <t>190033-开阳县乡镇事业单位10</t>
  </si>
  <si>
    <t>003843</t>
  </si>
  <si>
    <t>马杰</t>
  </si>
  <si>
    <t>9101901011917</t>
  </si>
  <si>
    <t>68.8</t>
  </si>
  <si>
    <t>018742</t>
  </si>
  <si>
    <t>刘平</t>
  </si>
  <si>
    <t>9101901022308</t>
  </si>
  <si>
    <t>73.8</t>
  </si>
  <si>
    <t>011603</t>
  </si>
  <si>
    <t>吴远应</t>
  </si>
  <si>
    <t>9101901034907</t>
  </si>
  <si>
    <t>002988</t>
  </si>
  <si>
    <t>杜才</t>
  </si>
  <si>
    <t>9101901012322</t>
  </si>
  <si>
    <t>018116</t>
  </si>
  <si>
    <t>杨凤</t>
  </si>
  <si>
    <t>9101901010229</t>
  </si>
  <si>
    <t>017448</t>
  </si>
  <si>
    <t>方青</t>
  </si>
  <si>
    <t>9101901032319</t>
  </si>
  <si>
    <t>017406</t>
  </si>
  <si>
    <t>田浴人</t>
  </si>
  <si>
    <t>9101901020604</t>
  </si>
  <si>
    <t>018340</t>
  </si>
  <si>
    <t>赵涛</t>
  </si>
  <si>
    <t>9101901013506</t>
  </si>
  <si>
    <t>007012</t>
  </si>
  <si>
    <t>代忠兰</t>
  </si>
  <si>
    <t>9101901032023</t>
  </si>
  <si>
    <t>017888</t>
  </si>
  <si>
    <t>杨秀泽</t>
  </si>
  <si>
    <t>9101901020914</t>
  </si>
  <si>
    <t>014142</t>
  </si>
  <si>
    <t>李洪应</t>
  </si>
  <si>
    <t>9101901033122</t>
  </si>
  <si>
    <t>016294</t>
  </si>
  <si>
    <t>杨姜贵</t>
  </si>
  <si>
    <t>9101901011724</t>
  </si>
  <si>
    <t>019307</t>
  </si>
  <si>
    <t>王小妮</t>
  </si>
  <si>
    <t>9101901012223</t>
  </si>
  <si>
    <t>009274</t>
  </si>
  <si>
    <t>石娟</t>
  </si>
  <si>
    <t>9101901011708</t>
  </si>
  <si>
    <t>005755</t>
  </si>
  <si>
    <t>雷声亮</t>
  </si>
  <si>
    <t>9101901023216</t>
  </si>
  <si>
    <t>000368</t>
  </si>
  <si>
    <t>王健</t>
  </si>
  <si>
    <t>9101901041617</t>
  </si>
  <si>
    <t>002456</t>
  </si>
  <si>
    <t>尤丽平</t>
  </si>
  <si>
    <t>9101901017110</t>
  </si>
  <si>
    <t>016051</t>
  </si>
  <si>
    <t>付智</t>
  </si>
  <si>
    <t>9101901031103</t>
  </si>
  <si>
    <t>66</t>
  </si>
  <si>
    <t>014943</t>
  </si>
  <si>
    <t>吴至庆</t>
  </si>
  <si>
    <t>9101901020414</t>
  </si>
  <si>
    <t>50.6</t>
  </si>
  <si>
    <t>015009</t>
  </si>
  <si>
    <t>李长城</t>
  </si>
  <si>
    <t>9101901040620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</si>
</sst>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name val="宋体"/>
      <charset val="0"/>
      <scheme val="major"/>
    </font>
    <font>
      <sz val="10"/>
      <name val="宋体"/>
      <charset val="0"/>
      <scheme val="maj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19" fillId="21" borderId="3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3"/>
  <sheetViews>
    <sheetView tabSelected="1" zoomScale="150" zoomScaleNormal="150" workbookViewId="0">
      <selection activeCell="B2" sqref="B2:B3"/>
    </sheetView>
  </sheetViews>
  <sheetFormatPr defaultColWidth="9" defaultRowHeight="13.5"/>
  <cols>
    <col min="3" max="3" width="9.91666666666667" customWidth="1"/>
    <col min="4" max="4" width="18.1666666666667" customWidth="1"/>
    <col min="5" max="5" width="5.16666666666667" customWidth="1"/>
    <col min="12" max="12" width="9" style="3"/>
  </cols>
  <sheetData>
    <row r="1" ht="5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7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/>
      <c r="H2" s="7"/>
      <c r="I2" s="7" t="s">
        <v>7</v>
      </c>
      <c r="J2" s="7"/>
      <c r="K2" s="8" t="s">
        <v>8</v>
      </c>
      <c r="L2" s="12" t="s">
        <v>9</v>
      </c>
      <c r="M2" s="8" t="s">
        <v>10</v>
      </c>
    </row>
    <row r="3" s="1" customFormat="1" ht="43" customHeight="1" spans="1:13">
      <c r="A3" s="5"/>
      <c r="B3" s="5"/>
      <c r="C3" s="5"/>
      <c r="D3" s="6"/>
      <c r="E3" s="6"/>
      <c r="F3" s="8" t="s">
        <v>11</v>
      </c>
      <c r="G3" s="8" t="s">
        <v>12</v>
      </c>
      <c r="H3" s="8" t="s">
        <v>13</v>
      </c>
      <c r="I3" s="6" t="s">
        <v>7</v>
      </c>
      <c r="J3" s="8" t="s">
        <v>14</v>
      </c>
      <c r="K3" s="8"/>
      <c r="L3" s="12"/>
      <c r="M3" s="8"/>
    </row>
    <row r="4" s="2" customFormat="1" ht="30" customHeight="1" spans="1:13">
      <c r="A4" s="9" t="s">
        <v>15</v>
      </c>
      <c r="B4" s="9" t="s">
        <v>16</v>
      </c>
      <c r="C4" s="9" t="s">
        <v>17</v>
      </c>
      <c r="D4" s="9" t="s">
        <v>18</v>
      </c>
      <c r="E4" s="9" t="s">
        <v>19</v>
      </c>
      <c r="F4" s="10">
        <v>127.88</v>
      </c>
      <c r="G4" s="11">
        <v>85.2533333333333</v>
      </c>
      <c r="H4" s="11">
        <f t="shared" ref="H4:H67" si="0">G4*0.6</f>
        <v>51.152</v>
      </c>
      <c r="I4" s="9" t="s">
        <v>20</v>
      </c>
      <c r="J4" s="11">
        <f t="shared" ref="J4:J67" si="1">I4*0.4</f>
        <v>30.24</v>
      </c>
      <c r="K4" s="11">
        <f t="shared" ref="K4:K67" si="2">H4+J4</f>
        <v>81.392</v>
      </c>
      <c r="L4" s="13">
        <v>1</v>
      </c>
      <c r="M4" s="11" t="s">
        <v>21</v>
      </c>
    </row>
    <row r="5" s="2" customFormat="1" ht="30" customHeight="1" spans="1:13">
      <c r="A5" s="9" t="s">
        <v>22</v>
      </c>
      <c r="B5" s="9" t="s">
        <v>23</v>
      </c>
      <c r="C5" s="9" t="s">
        <v>24</v>
      </c>
      <c r="D5" s="9" t="s">
        <v>18</v>
      </c>
      <c r="E5" s="9" t="s">
        <v>19</v>
      </c>
      <c r="F5" s="10">
        <v>105.42</v>
      </c>
      <c r="G5" s="11">
        <v>70.28</v>
      </c>
      <c r="H5" s="11">
        <f t="shared" si="0"/>
        <v>42.168</v>
      </c>
      <c r="I5" s="9" t="s">
        <v>25</v>
      </c>
      <c r="J5" s="11">
        <f t="shared" si="1"/>
        <v>34.48</v>
      </c>
      <c r="K5" s="11">
        <f t="shared" si="2"/>
        <v>76.648</v>
      </c>
      <c r="L5" s="13">
        <v>2</v>
      </c>
      <c r="M5" s="11" t="s">
        <v>21</v>
      </c>
    </row>
    <row r="6" s="2" customFormat="1" ht="30" customHeight="1" spans="1:13">
      <c r="A6" s="9" t="s">
        <v>26</v>
      </c>
      <c r="B6" s="9" t="s">
        <v>27</v>
      </c>
      <c r="C6" s="9" t="s">
        <v>28</v>
      </c>
      <c r="D6" s="9" t="s">
        <v>18</v>
      </c>
      <c r="E6" s="9" t="s">
        <v>19</v>
      </c>
      <c r="F6" s="10">
        <v>104.7</v>
      </c>
      <c r="G6" s="11">
        <v>69.8</v>
      </c>
      <c r="H6" s="11">
        <f t="shared" si="0"/>
        <v>41.88</v>
      </c>
      <c r="I6" s="9" t="s">
        <v>29</v>
      </c>
      <c r="J6" s="11">
        <f t="shared" si="1"/>
        <v>33.36</v>
      </c>
      <c r="K6" s="11">
        <f t="shared" si="2"/>
        <v>75.24</v>
      </c>
      <c r="L6" s="13">
        <v>3</v>
      </c>
      <c r="M6" s="11"/>
    </row>
    <row r="7" s="2" customFormat="1" ht="30" customHeight="1" spans="1:13">
      <c r="A7" s="9" t="s">
        <v>30</v>
      </c>
      <c r="B7" s="9" t="s">
        <v>31</v>
      </c>
      <c r="C7" s="9" t="s">
        <v>32</v>
      </c>
      <c r="D7" s="9" t="s">
        <v>18</v>
      </c>
      <c r="E7" s="9" t="s">
        <v>19</v>
      </c>
      <c r="F7" s="10">
        <v>108.57</v>
      </c>
      <c r="G7" s="11">
        <v>72.38</v>
      </c>
      <c r="H7" s="11">
        <f t="shared" si="0"/>
        <v>43.428</v>
      </c>
      <c r="I7" s="9" t="s">
        <v>33</v>
      </c>
      <c r="J7" s="11">
        <f t="shared" si="1"/>
        <v>31.6</v>
      </c>
      <c r="K7" s="11">
        <f t="shared" si="2"/>
        <v>75.028</v>
      </c>
      <c r="L7" s="13">
        <v>4</v>
      </c>
      <c r="M7" s="11"/>
    </row>
    <row r="8" s="2" customFormat="1" ht="30" customHeight="1" spans="1:13">
      <c r="A8" s="9" t="s">
        <v>34</v>
      </c>
      <c r="B8" s="9" t="s">
        <v>35</v>
      </c>
      <c r="C8" s="9" t="s">
        <v>36</v>
      </c>
      <c r="D8" s="9" t="s">
        <v>18</v>
      </c>
      <c r="E8" s="9" t="s">
        <v>19</v>
      </c>
      <c r="F8" s="10">
        <v>130.75</v>
      </c>
      <c r="G8" s="11">
        <v>87.1666666666667</v>
      </c>
      <c r="H8" s="11">
        <f t="shared" si="0"/>
        <v>52.3</v>
      </c>
      <c r="I8" s="9" t="s">
        <v>37</v>
      </c>
      <c r="J8" s="11">
        <f t="shared" si="1"/>
        <v>0</v>
      </c>
      <c r="K8" s="11">
        <f t="shared" si="2"/>
        <v>52.3</v>
      </c>
      <c r="L8" s="13">
        <v>5</v>
      </c>
      <c r="M8" s="11" t="s">
        <v>38</v>
      </c>
    </row>
    <row r="9" s="2" customFormat="1" ht="30" customHeight="1" spans="1:13">
      <c r="A9" s="9" t="s">
        <v>39</v>
      </c>
      <c r="B9" s="9" t="s">
        <v>40</v>
      </c>
      <c r="C9" s="9" t="s">
        <v>41</v>
      </c>
      <c r="D9" s="9" t="s">
        <v>18</v>
      </c>
      <c r="E9" s="9" t="s">
        <v>19</v>
      </c>
      <c r="F9" s="10">
        <v>102.99</v>
      </c>
      <c r="G9" s="11">
        <v>68.66</v>
      </c>
      <c r="H9" s="11">
        <f t="shared" si="0"/>
        <v>41.196</v>
      </c>
      <c r="I9" s="9" t="s">
        <v>37</v>
      </c>
      <c r="J9" s="11">
        <f t="shared" si="1"/>
        <v>0</v>
      </c>
      <c r="K9" s="11">
        <f t="shared" si="2"/>
        <v>41.196</v>
      </c>
      <c r="L9" s="13">
        <v>6</v>
      </c>
      <c r="M9" s="11" t="s">
        <v>38</v>
      </c>
    </row>
    <row r="10" s="2" customFormat="1" ht="30" customHeight="1" spans="1:13">
      <c r="A10" s="9" t="s">
        <v>42</v>
      </c>
      <c r="B10" s="9" t="s">
        <v>43</v>
      </c>
      <c r="C10" s="9" t="s">
        <v>44</v>
      </c>
      <c r="D10" s="9" t="s">
        <v>45</v>
      </c>
      <c r="E10" s="9" t="s">
        <v>19</v>
      </c>
      <c r="F10" s="10">
        <v>98.63</v>
      </c>
      <c r="G10" s="11">
        <v>65.7533333333333</v>
      </c>
      <c r="H10" s="11">
        <f t="shared" si="0"/>
        <v>39.452</v>
      </c>
      <c r="I10" s="9" t="s">
        <v>46</v>
      </c>
      <c r="J10" s="11">
        <f t="shared" si="1"/>
        <v>32.16</v>
      </c>
      <c r="K10" s="11">
        <f t="shared" si="2"/>
        <v>71.612</v>
      </c>
      <c r="L10" s="13">
        <v>1</v>
      </c>
      <c r="M10" s="11" t="s">
        <v>21</v>
      </c>
    </row>
    <row r="11" s="2" customFormat="1" ht="30" customHeight="1" spans="1:13">
      <c r="A11" s="9" t="s">
        <v>47</v>
      </c>
      <c r="B11" s="9" t="s">
        <v>48</v>
      </c>
      <c r="C11" s="9" t="s">
        <v>49</v>
      </c>
      <c r="D11" s="9" t="s">
        <v>45</v>
      </c>
      <c r="E11" s="9" t="s">
        <v>19</v>
      </c>
      <c r="F11" s="10">
        <v>99.24</v>
      </c>
      <c r="G11" s="11">
        <v>66.16</v>
      </c>
      <c r="H11" s="11">
        <f t="shared" si="0"/>
        <v>39.696</v>
      </c>
      <c r="I11" s="9" t="s">
        <v>50</v>
      </c>
      <c r="J11" s="11">
        <f t="shared" si="1"/>
        <v>27.6</v>
      </c>
      <c r="K11" s="11">
        <f t="shared" si="2"/>
        <v>67.296</v>
      </c>
      <c r="L11" s="13">
        <v>2</v>
      </c>
      <c r="M11" s="11"/>
    </row>
    <row r="12" s="2" customFormat="1" ht="30" customHeight="1" spans="1:13">
      <c r="A12" s="9" t="s">
        <v>51</v>
      </c>
      <c r="B12" s="9" t="s">
        <v>52</v>
      </c>
      <c r="C12" s="9" t="s">
        <v>53</v>
      </c>
      <c r="D12" s="9" t="s">
        <v>45</v>
      </c>
      <c r="E12" s="9" t="s">
        <v>19</v>
      </c>
      <c r="F12" s="10">
        <v>103.53</v>
      </c>
      <c r="G12" s="11">
        <v>69.02</v>
      </c>
      <c r="H12" s="11">
        <f t="shared" si="0"/>
        <v>41.412</v>
      </c>
      <c r="I12" s="9" t="s">
        <v>37</v>
      </c>
      <c r="J12" s="11">
        <f t="shared" si="1"/>
        <v>0</v>
      </c>
      <c r="K12" s="11">
        <f t="shared" si="2"/>
        <v>41.412</v>
      </c>
      <c r="L12" s="13">
        <v>3</v>
      </c>
      <c r="M12" s="11" t="s">
        <v>38</v>
      </c>
    </row>
    <row r="13" s="2" customFormat="1" ht="30" customHeight="1" spans="1:13">
      <c r="A13" s="9" t="s">
        <v>54</v>
      </c>
      <c r="B13" s="9" t="s">
        <v>55</v>
      </c>
      <c r="C13" s="9" t="s">
        <v>56</v>
      </c>
      <c r="D13" s="9" t="s">
        <v>57</v>
      </c>
      <c r="E13" s="9" t="s">
        <v>19</v>
      </c>
      <c r="F13" s="10">
        <v>112.72</v>
      </c>
      <c r="G13" s="11">
        <v>75.1466666666667</v>
      </c>
      <c r="H13" s="11">
        <f t="shared" si="0"/>
        <v>45.088</v>
      </c>
      <c r="I13" s="9" t="s">
        <v>58</v>
      </c>
      <c r="J13" s="11">
        <f t="shared" si="1"/>
        <v>31.2</v>
      </c>
      <c r="K13" s="11">
        <f t="shared" si="2"/>
        <v>76.288</v>
      </c>
      <c r="L13" s="13">
        <v>1</v>
      </c>
      <c r="M13" s="11" t="s">
        <v>21</v>
      </c>
    </row>
    <row r="14" s="2" customFormat="1" ht="30" customHeight="1" spans="1:13">
      <c r="A14" s="9" t="s">
        <v>59</v>
      </c>
      <c r="B14" s="9" t="s">
        <v>60</v>
      </c>
      <c r="C14" s="9" t="s">
        <v>61</v>
      </c>
      <c r="D14" s="9" t="s">
        <v>57</v>
      </c>
      <c r="E14" s="9" t="s">
        <v>19</v>
      </c>
      <c r="F14" s="10">
        <v>101.65</v>
      </c>
      <c r="G14" s="11">
        <v>67.7666666666667</v>
      </c>
      <c r="H14" s="11">
        <f t="shared" si="0"/>
        <v>40.66</v>
      </c>
      <c r="I14" s="9" t="s">
        <v>62</v>
      </c>
      <c r="J14" s="11">
        <f t="shared" si="1"/>
        <v>31.36</v>
      </c>
      <c r="K14" s="11">
        <f t="shared" si="2"/>
        <v>72.02</v>
      </c>
      <c r="L14" s="13">
        <v>2</v>
      </c>
      <c r="M14" s="11"/>
    </row>
    <row r="15" s="2" customFormat="1" ht="30" customHeight="1" spans="1:13">
      <c r="A15" s="9" t="s">
        <v>63</v>
      </c>
      <c r="B15" s="9" t="s">
        <v>64</v>
      </c>
      <c r="C15" s="9" t="s">
        <v>65</v>
      </c>
      <c r="D15" s="9" t="s">
        <v>57</v>
      </c>
      <c r="E15" s="9" t="s">
        <v>19</v>
      </c>
      <c r="F15" s="10">
        <v>98.12</v>
      </c>
      <c r="G15" s="11">
        <v>65.4133333333333</v>
      </c>
      <c r="H15" s="11">
        <f t="shared" si="0"/>
        <v>39.248</v>
      </c>
      <c r="I15" s="9" t="s">
        <v>66</v>
      </c>
      <c r="J15" s="11">
        <f t="shared" si="1"/>
        <v>20.4</v>
      </c>
      <c r="K15" s="11">
        <f t="shared" si="2"/>
        <v>59.648</v>
      </c>
      <c r="L15" s="13">
        <v>3</v>
      </c>
      <c r="M15" s="11"/>
    </row>
    <row r="16" s="2" customFormat="1" ht="30" customHeight="1" spans="1:13">
      <c r="A16" s="9" t="s">
        <v>67</v>
      </c>
      <c r="B16" s="9" t="s">
        <v>68</v>
      </c>
      <c r="C16" s="9" t="s">
        <v>69</v>
      </c>
      <c r="D16" s="9" t="s">
        <v>70</v>
      </c>
      <c r="E16" s="9" t="s">
        <v>19</v>
      </c>
      <c r="F16" s="10">
        <v>109.39</v>
      </c>
      <c r="G16" s="11">
        <v>72.9266666666667</v>
      </c>
      <c r="H16" s="11">
        <f t="shared" si="0"/>
        <v>43.756</v>
      </c>
      <c r="I16" s="9" t="s">
        <v>71</v>
      </c>
      <c r="J16" s="11">
        <f t="shared" si="1"/>
        <v>33.04</v>
      </c>
      <c r="K16" s="11">
        <f t="shared" si="2"/>
        <v>76.796</v>
      </c>
      <c r="L16" s="13">
        <v>1</v>
      </c>
      <c r="M16" s="11" t="s">
        <v>21</v>
      </c>
    </row>
    <row r="17" s="2" customFormat="1" ht="30" customHeight="1" spans="1:13">
      <c r="A17" s="9" t="s">
        <v>72</v>
      </c>
      <c r="B17" s="9" t="s">
        <v>73</v>
      </c>
      <c r="C17" s="9" t="s">
        <v>74</v>
      </c>
      <c r="D17" s="9" t="s">
        <v>70</v>
      </c>
      <c r="E17" s="9" t="s">
        <v>19</v>
      </c>
      <c r="F17" s="10">
        <v>106.72</v>
      </c>
      <c r="G17" s="11">
        <v>71.1466666666667</v>
      </c>
      <c r="H17" s="11">
        <f t="shared" si="0"/>
        <v>42.688</v>
      </c>
      <c r="I17" s="9" t="s">
        <v>75</v>
      </c>
      <c r="J17" s="11">
        <f t="shared" si="1"/>
        <v>31.12</v>
      </c>
      <c r="K17" s="11">
        <f t="shared" si="2"/>
        <v>73.808</v>
      </c>
      <c r="L17" s="13">
        <v>2</v>
      </c>
      <c r="M17" s="11"/>
    </row>
    <row r="18" s="2" customFormat="1" ht="30" customHeight="1" spans="1:13">
      <c r="A18" s="9" t="s">
        <v>76</v>
      </c>
      <c r="B18" s="9" t="s">
        <v>77</v>
      </c>
      <c r="C18" s="9" t="s">
        <v>78</v>
      </c>
      <c r="D18" s="9" t="s">
        <v>70</v>
      </c>
      <c r="E18" s="9" t="s">
        <v>19</v>
      </c>
      <c r="F18" s="10">
        <v>105.93</v>
      </c>
      <c r="G18" s="11">
        <v>70.62</v>
      </c>
      <c r="H18" s="11">
        <f t="shared" si="0"/>
        <v>42.372</v>
      </c>
      <c r="I18" s="9" t="s">
        <v>79</v>
      </c>
      <c r="J18" s="11">
        <f t="shared" si="1"/>
        <v>30.88</v>
      </c>
      <c r="K18" s="11">
        <f t="shared" si="2"/>
        <v>73.252</v>
      </c>
      <c r="L18" s="13">
        <v>3</v>
      </c>
      <c r="M18" s="11"/>
    </row>
    <row r="19" s="2" customFormat="1" ht="30" customHeight="1" spans="1:13">
      <c r="A19" s="9" t="s">
        <v>80</v>
      </c>
      <c r="B19" s="9" t="s">
        <v>81</v>
      </c>
      <c r="C19" s="9" t="s">
        <v>82</v>
      </c>
      <c r="D19" s="9" t="s">
        <v>83</v>
      </c>
      <c r="E19" s="9" t="s">
        <v>19</v>
      </c>
      <c r="F19" s="10">
        <v>112.27</v>
      </c>
      <c r="G19" s="11">
        <v>74.8466666666667</v>
      </c>
      <c r="H19" s="11">
        <f t="shared" si="0"/>
        <v>44.908</v>
      </c>
      <c r="I19" s="9" t="s">
        <v>84</v>
      </c>
      <c r="J19" s="11">
        <f t="shared" si="1"/>
        <v>32.56</v>
      </c>
      <c r="K19" s="11">
        <f t="shared" si="2"/>
        <v>77.468</v>
      </c>
      <c r="L19" s="13">
        <v>1</v>
      </c>
      <c r="M19" s="11" t="s">
        <v>21</v>
      </c>
    </row>
    <row r="20" s="2" customFormat="1" ht="30" customHeight="1" spans="1:13">
      <c r="A20" s="9" t="s">
        <v>85</v>
      </c>
      <c r="B20" s="9" t="s">
        <v>86</v>
      </c>
      <c r="C20" s="9" t="s">
        <v>87</v>
      </c>
      <c r="D20" s="9" t="s">
        <v>83</v>
      </c>
      <c r="E20" s="9" t="s">
        <v>19</v>
      </c>
      <c r="F20" s="10">
        <v>121.61</v>
      </c>
      <c r="G20" s="11">
        <v>81.0733333333333</v>
      </c>
      <c r="H20" s="11">
        <f t="shared" si="0"/>
        <v>48.644</v>
      </c>
      <c r="I20" s="9" t="s">
        <v>88</v>
      </c>
      <c r="J20" s="11">
        <f t="shared" si="1"/>
        <v>27.92</v>
      </c>
      <c r="K20" s="11">
        <f t="shared" si="2"/>
        <v>76.564</v>
      </c>
      <c r="L20" s="13">
        <v>2</v>
      </c>
      <c r="M20" s="11"/>
    </row>
    <row r="21" s="2" customFormat="1" ht="30" customHeight="1" spans="1:13">
      <c r="A21" s="9" t="s">
        <v>89</v>
      </c>
      <c r="B21" s="9" t="s">
        <v>90</v>
      </c>
      <c r="C21" s="9" t="s">
        <v>91</v>
      </c>
      <c r="D21" s="9" t="s">
        <v>83</v>
      </c>
      <c r="E21" s="9" t="s">
        <v>19</v>
      </c>
      <c r="F21" s="10">
        <v>109.17</v>
      </c>
      <c r="G21" s="11">
        <v>72.78</v>
      </c>
      <c r="H21" s="11">
        <f t="shared" si="0"/>
        <v>43.668</v>
      </c>
      <c r="I21" s="9" t="s">
        <v>92</v>
      </c>
      <c r="J21" s="11">
        <f t="shared" si="1"/>
        <v>32.72</v>
      </c>
      <c r="K21" s="11">
        <f t="shared" si="2"/>
        <v>76.388</v>
      </c>
      <c r="L21" s="13">
        <v>3</v>
      </c>
      <c r="M21" s="11"/>
    </row>
    <row r="22" s="2" customFormat="1" ht="30" customHeight="1" spans="1:13">
      <c r="A22" s="9" t="s">
        <v>93</v>
      </c>
      <c r="B22" s="9" t="s">
        <v>94</v>
      </c>
      <c r="C22" s="9" t="s">
        <v>95</v>
      </c>
      <c r="D22" s="9" t="s">
        <v>96</v>
      </c>
      <c r="E22" s="9" t="s">
        <v>19</v>
      </c>
      <c r="F22" s="10">
        <v>100.99</v>
      </c>
      <c r="G22" s="11">
        <v>67.3266666666667</v>
      </c>
      <c r="H22" s="11">
        <f t="shared" si="0"/>
        <v>40.396</v>
      </c>
      <c r="I22" s="9" t="s">
        <v>97</v>
      </c>
      <c r="J22" s="11">
        <f t="shared" si="1"/>
        <v>30.4</v>
      </c>
      <c r="K22" s="11">
        <f t="shared" si="2"/>
        <v>70.796</v>
      </c>
      <c r="L22" s="13">
        <v>1</v>
      </c>
      <c r="M22" s="11" t="s">
        <v>21</v>
      </c>
    </row>
    <row r="23" s="2" customFormat="1" ht="30" customHeight="1" spans="1:13">
      <c r="A23" s="9" t="s">
        <v>98</v>
      </c>
      <c r="B23" s="9" t="s">
        <v>99</v>
      </c>
      <c r="C23" s="9" t="s">
        <v>100</v>
      </c>
      <c r="D23" s="9" t="s">
        <v>96</v>
      </c>
      <c r="E23" s="9" t="s">
        <v>19</v>
      </c>
      <c r="F23" s="10">
        <v>96.69</v>
      </c>
      <c r="G23" s="11">
        <v>64.46</v>
      </c>
      <c r="H23" s="11">
        <f t="shared" si="0"/>
        <v>38.676</v>
      </c>
      <c r="I23" s="9" t="s">
        <v>101</v>
      </c>
      <c r="J23" s="11">
        <f t="shared" si="1"/>
        <v>28.64</v>
      </c>
      <c r="K23" s="11">
        <f t="shared" si="2"/>
        <v>67.316</v>
      </c>
      <c r="L23" s="13">
        <v>2</v>
      </c>
      <c r="M23" s="11"/>
    </row>
    <row r="24" s="2" customFormat="1" ht="30" customHeight="1" spans="1:13">
      <c r="A24" s="9" t="s">
        <v>102</v>
      </c>
      <c r="B24" s="9" t="s">
        <v>103</v>
      </c>
      <c r="C24" s="9" t="s">
        <v>104</v>
      </c>
      <c r="D24" s="9" t="s">
        <v>96</v>
      </c>
      <c r="E24" s="9" t="s">
        <v>19</v>
      </c>
      <c r="F24" s="10">
        <v>97.65</v>
      </c>
      <c r="G24" s="11">
        <v>65.1</v>
      </c>
      <c r="H24" s="11">
        <f t="shared" si="0"/>
        <v>39.06</v>
      </c>
      <c r="I24" s="9" t="s">
        <v>105</v>
      </c>
      <c r="J24" s="11">
        <f t="shared" si="1"/>
        <v>23.44</v>
      </c>
      <c r="K24" s="11">
        <f t="shared" si="2"/>
        <v>62.5</v>
      </c>
      <c r="L24" s="13">
        <v>3</v>
      </c>
      <c r="M24" s="11"/>
    </row>
    <row r="25" s="2" customFormat="1" ht="30" customHeight="1" spans="1:13">
      <c r="A25" s="9" t="s">
        <v>106</v>
      </c>
      <c r="B25" s="9" t="s">
        <v>107</v>
      </c>
      <c r="C25" s="9" t="s">
        <v>108</v>
      </c>
      <c r="D25" s="9" t="s">
        <v>109</v>
      </c>
      <c r="E25" s="9" t="s">
        <v>19</v>
      </c>
      <c r="F25" s="10">
        <v>101.9</v>
      </c>
      <c r="G25" s="11">
        <v>67.9333333333333</v>
      </c>
      <c r="H25" s="11">
        <f t="shared" si="0"/>
        <v>40.76</v>
      </c>
      <c r="I25" s="9" t="s">
        <v>110</v>
      </c>
      <c r="J25" s="11">
        <f t="shared" si="1"/>
        <v>31</v>
      </c>
      <c r="K25" s="11">
        <f t="shared" si="2"/>
        <v>71.76</v>
      </c>
      <c r="L25" s="13">
        <v>1</v>
      </c>
      <c r="M25" s="11" t="s">
        <v>21</v>
      </c>
    </row>
    <row r="26" s="2" customFormat="1" ht="30" customHeight="1" spans="1:13">
      <c r="A26" s="9" t="s">
        <v>111</v>
      </c>
      <c r="B26" s="9" t="s">
        <v>112</v>
      </c>
      <c r="C26" s="9" t="s">
        <v>113</v>
      </c>
      <c r="D26" s="9" t="s">
        <v>109</v>
      </c>
      <c r="E26" s="9" t="s">
        <v>19</v>
      </c>
      <c r="F26" s="10">
        <v>90.49</v>
      </c>
      <c r="G26" s="11">
        <v>60.3266666666667</v>
      </c>
      <c r="H26" s="11">
        <f t="shared" si="0"/>
        <v>36.196</v>
      </c>
      <c r="I26" s="9" t="s">
        <v>114</v>
      </c>
      <c r="J26" s="11">
        <f t="shared" si="1"/>
        <v>25.76</v>
      </c>
      <c r="K26" s="11">
        <f t="shared" si="2"/>
        <v>61.956</v>
      </c>
      <c r="L26" s="13">
        <v>2</v>
      </c>
      <c r="M26" s="11"/>
    </row>
    <row r="27" s="2" customFormat="1" ht="30" customHeight="1" spans="1:13">
      <c r="A27" s="9" t="s">
        <v>115</v>
      </c>
      <c r="B27" s="9" t="s">
        <v>116</v>
      </c>
      <c r="C27" s="9" t="s">
        <v>117</v>
      </c>
      <c r="D27" s="9" t="s">
        <v>109</v>
      </c>
      <c r="E27" s="9" t="s">
        <v>19</v>
      </c>
      <c r="F27" s="10">
        <v>89.39</v>
      </c>
      <c r="G27" s="11">
        <v>59.5933333333333</v>
      </c>
      <c r="H27" s="11">
        <f t="shared" si="0"/>
        <v>35.756</v>
      </c>
      <c r="I27" s="9" t="s">
        <v>37</v>
      </c>
      <c r="J27" s="11">
        <f t="shared" si="1"/>
        <v>0</v>
      </c>
      <c r="K27" s="11">
        <f t="shared" si="2"/>
        <v>35.756</v>
      </c>
      <c r="L27" s="13">
        <v>3</v>
      </c>
      <c r="M27" s="11" t="s">
        <v>38</v>
      </c>
    </row>
    <row r="28" s="2" customFormat="1" ht="30" customHeight="1" spans="1:13">
      <c r="A28" s="9" t="s">
        <v>118</v>
      </c>
      <c r="B28" s="9" t="s">
        <v>119</v>
      </c>
      <c r="C28" s="9" t="s">
        <v>120</v>
      </c>
      <c r="D28" s="9" t="s">
        <v>121</v>
      </c>
      <c r="E28" s="9" t="s">
        <v>19</v>
      </c>
      <c r="F28" s="10">
        <v>131.62</v>
      </c>
      <c r="G28" s="11">
        <v>87.7466666666667</v>
      </c>
      <c r="H28" s="11">
        <f t="shared" si="0"/>
        <v>52.648</v>
      </c>
      <c r="I28" s="9" t="s">
        <v>122</v>
      </c>
      <c r="J28" s="11">
        <f t="shared" si="1"/>
        <v>28.8</v>
      </c>
      <c r="K28" s="11">
        <f t="shared" si="2"/>
        <v>81.448</v>
      </c>
      <c r="L28" s="13">
        <v>1</v>
      </c>
      <c r="M28" s="11" t="s">
        <v>21</v>
      </c>
    </row>
    <row r="29" s="2" customFormat="1" ht="30" customHeight="1" spans="1:13">
      <c r="A29" s="9" t="s">
        <v>123</v>
      </c>
      <c r="B29" s="9" t="s">
        <v>124</v>
      </c>
      <c r="C29" s="9" t="s">
        <v>125</v>
      </c>
      <c r="D29" s="9" t="s">
        <v>121</v>
      </c>
      <c r="E29" s="9" t="s">
        <v>19</v>
      </c>
      <c r="F29" s="10">
        <v>112.2</v>
      </c>
      <c r="G29" s="11">
        <v>74.8</v>
      </c>
      <c r="H29" s="11">
        <f t="shared" si="0"/>
        <v>44.88</v>
      </c>
      <c r="I29" s="9" t="s">
        <v>37</v>
      </c>
      <c r="J29" s="11">
        <f t="shared" si="1"/>
        <v>0</v>
      </c>
      <c r="K29" s="11">
        <f t="shared" si="2"/>
        <v>44.88</v>
      </c>
      <c r="L29" s="13">
        <v>2</v>
      </c>
      <c r="M29" s="11" t="s">
        <v>38</v>
      </c>
    </row>
    <row r="30" s="2" customFormat="1" ht="30" customHeight="1" spans="1:13">
      <c r="A30" s="9" t="s">
        <v>126</v>
      </c>
      <c r="B30" s="9" t="s">
        <v>127</v>
      </c>
      <c r="C30" s="9" t="s">
        <v>128</v>
      </c>
      <c r="D30" s="9" t="s">
        <v>121</v>
      </c>
      <c r="E30" s="9" t="s">
        <v>19</v>
      </c>
      <c r="F30" s="10">
        <v>109.45</v>
      </c>
      <c r="G30" s="11">
        <v>72.9666666666667</v>
      </c>
      <c r="H30" s="11">
        <f t="shared" si="0"/>
        <v>43.78</v>
      </c>
      <c r="I30" s="9" t="s">
        <v>37</v>
      </c>
      <c r="J30" s="11">
        <f t="shared" si="1"/>
        <v>0</v>
      </c>
      <c r="K30" s="11">
        <f t="shared" si="2"/>
        <v>43.78</v>
      </c>
      <c r="L30" s="13">
        <v>3</v>
      </c>
      <c r="M30" s="11" t="s">
        <v>38</v>
      </c>
    </row>
    <row r="31" s="2" customFormat="1" ht="30" customHeight="1" spans="1:13">
      <c r="A31" s="9" t="s">
        <v>129</v>
      </c>
      <c r="B31" s="9" t="s">
        <v>130</v>
      </c>
      <c r="C31" s="9" t="s">
        <v>131</v>
      </c>
      <c r="D31" s="9" t="s">
        <v>132</v>
      </c>
      <c r="E31" s="9" t="s">
        <v>19</v>
      </c>
      <c r="F31" s="10">
        <v>117.43</v>
      </c>
      <c r="G31" s="11">
        <v>78.2866666666667</v>
      </c>
      <c r="H31" s="11">
        <f t="shared" si="0"/>
        <v>46.972</v>
      </c>
      <c r="I31" s="9" t="s">
        <v>133</v>
      </c>
      <c r="J31" s="11">
        <f t="shared" si="1"/>
        <v>30.96</v>
      </c>
      <c r="K31" s="11">
        <f t="shared" si="2"/>
        <v>77.932</v>
      </c>
      <c r="L31" s="13">
        <v>1</v>
      </c>
      <c r="M31" s="11" t="s">
        <v>21</v>
      </c>
    </row>
    <row r="32" s="2" customFormat="1" ht="30" customHeight="1" spans="1:13">
      <c r="A32" s="9" t="s">
        <v>134</v>
      </c>
      <c r="B32" s="9" t="s">
        <v>135</v>
      </c>
      <c r="C32" s="9" t="s">
        <v>136</v>
      </c>
      <c r="D32" s="9" t="s">
        <v>132</v>
      </c>
      <c r="E32" s="9" t="s">
        <v>19</v>
      </c>
      <c r="F32" s="10">
        <v>103.87</v>
      </c>
      <c r="G32" s="11">
        <v>69.2466666666667</v>
      </c>
      <c r="H32" s="11">
        <f t="shared" si="0"/>
        <v>41.548</v>
      </c>
      <c r="I32" s="9" t="s">
        <v>20</v>
      </c>
      <c r="J32" s="11">
        <f t="shared" si="1"/>
        <v>30.24</v>
      </c>
      <c r="K32" s="11">
        <f t="shared" si="2"/>
        <v>71.788</v>
      </c>
      <c r="L32" s="13">
        <v>2</v>
      </c>
      <c r="M32" s="11" t="s">
        <v>21</v>
      </c>
    </row>
    <row r="33" s="2" customFormat="1" ht="30" customHeight="1" spans="1:13">
      <c r="A33" s="9" t="s">
        <v>137</v>
      </c>
      <c r="B33" s="9" t="s">
        <v>138</v>
      </c>
      <c r="C33" s="9" t="s">
        <v>139</v>
      </c>
      <c r="D33" s="9" t="s">
        <v>132</v>
      </c>
      <c r="E33" s="9" t="s">
        <v>19</v>
      </c>
      <c r="F33" s="10">
        <v>105.66</v>
      </c>
      <c r="G33" s="11">
        <v>70.44</v>
      </c>
      <c r="H33" s="11">
        <f t="shared" si="0"/>
        <v>42.264</v>
      </c>
      <c r="I33" s="9" t="s">
        <v>140</v>
      </c>
      <c r="J33" s="11">
        <f t="shared" si="1"/>
        <v>28.88</v>
      </c>
      <c r="K33" s="11">
        <f t="shared" si="2"/>
        <v>71.144</v>
      </c>
      <c r="L33" s="13">
        <v>3</v>
      </c>
      <c r="M33" s="11"/>
    </row>
    <row r="34" s="2" customFormat="1" ht="30" customHeight="1" spans="1:13">
      <c r="A34" s="9" t="s">
        <v>141</v>
      </c>
      <c r="B34" s="9" t="s">
        <v>142</v>
      </c>
      <c r="C34" s="9" t="s">
        <v>143</v>
      </c>
      <c r="D34" s="9" t="s">
        <v>132</v>
      </c>
      <c r="E34" s="9" t="s">
        <v>19</v>
      </c>
      <c r="F34" s="10">
        <v>103.74</v>
      </c>
      <c r="G34" s="11">
        <v>69.16</v>
      </c>
      <c r="H34" s="11">
        <f t="shared" si="0"/>
        <v>41.496</v>
      </c>
      <c r="I34" s="9" t="s">
        <v>144</v>
      </c>
      <c r="J34" s="11">
        <f t="shared" si="1"/>
        <v>28.56</v>
      </c>
      <c r="K34" s="11">
        <f t="shared" si="2"/>
        <v>70.056</v>
      </c>
      <c r="L34" s="13">
        <v>4</v>
      </c>
      <c r="M34" s="11"/>
    </row>
    <row r="35" s="2" customFormat="1" ht="30" customHeight="1" spans="1:13">
      <c r="A35" s="9" t="s">
        <v>145</v>
      </c>
      <c r="B35" s="9" t="s">
        <v>146</v>
      </c>
      <c r="C35" s="9" t="s">
        <v>147</v>
      </c>
      <c r="D35" s="9" t="s">
        <v>132</v>
      </c>
      <c r="E35" s="9" t="s">
        <v>19</v>
      </c>
      <c r="F35" s="10">
        <v>99.22</v>
      </c>
      <c r="G35" s="11">
        <v>66.1466666666667</v>
      </c>
      <c r="H35" s="11">
        <f t="shared" si="0"/>
        <v>39.688</v>
      </c>
      <c r="I35" s="9" t="s">
        <v>148</v>
      </c>
      <c r="J35" s="11">
        <f t="shared" si="1"/>
        <v>28.48</v>
      </c>
      <c r="K35" s="11">
        <f t="shared" si="2"/>
        <v>68.168</v>
      </c>
      <c r="L35" s="13">
        <v>5</v>
      </c>
      <c r="M35" s="11"/>
    </row>
    <row r="36" s="2" customFormat="1" ht="30" customHeight="1" spans="1:13">
      <c r="A36" s="9" t="s">
        <v>149</v>
      </c>
      <c r="B36" s="9" t="s">
        <v>150</v>
      </c>
      <c r="C36" s="9" t="s">
        <v>151</v>
      </c>
      <c r="D36" s="9" t="s">
        <v>132</v>
      </c>
      <c r="E36" s="9" t="s">
        <v>19</v>
      </c>
      <c r="F36" s="10">
        <v>99.76</v>
      </c>
      <c r="G36" s="11">
        <v>66.5066666666667</v>
      </c>
      <c r="H36" s="11">
        <f t="shared" si="0"/>
        <v>39.904</v>
      </c>
      <c r="I36" s="9" t="s">
        <v>152</v>
      </c>
      <c r="J36" s="11">
        <f t="shared" si="1"/>
        <v>27.84</v>
      </c>
      <c r="K36" s="11">
        <f t="shared" si="2"/>
        <v>67.744</v>
      </c>
      <c r="L36" s="13">
        <v>6</v>
      </c>
      <c r="M36" s="11"/>
    </row>
    <row r="37" s="2" customFormat="1" ht="30" customHeight="1" spans="1:13">
      <c r="A37" s="9" t="s">
        <v>153</v>
      </c>
      <c r="B37" s="9" t="s">
        <v>154</v>
      </c>
      <c r="C37" s="9" t="s">
        <v>155</v>
      </c>
      <c r="D37" s="9" t="s">
        <v>132</v>
      </c>
      <c r="E37" s="9" t="s">
        <v>156</v>
      </c>
      <c r="F37" s="10">
        <v>123.18</v>
      </c>
      <c r="G37" s="11">
        <v>82.12</v>
      </c>
      <c r="H37" s="11">
        <f t="shared" si="0"/>
        <v>49.272</v>
      </c>
      <c r="I37" s="9" t="s">
        <v>157</v>
      </c>
      <c r="J37" s="11">
        <f t="shared" si="1"/>
        <v>30</v>
      </c>
      <c r="K37" s="11">
        <f t="shared" si="2"/>
        <v>79.272</v>
      </c>
      <c r="L37" s="13">
        <v>1</v>
      </c>
      <c r="M37" s="11" t="s">
        <v>21</v>
      </c>
    </row>
    <row r="38" s="2" customFormat="1" ht="30" customHeight="1" spans="1:13">
      <c r="A38" s="9" t="s">
        <v>158</v>
      </c>
      <c r="B38" s="9" t="s">
        <v>159</v>
      </c>
      <c r="C38" s="9" t="s">
        <v>160</v>
      </c>
      <c r="D38" s="9" t="s">
        <v>132</v>
      </c>
      <c r="E38" s="9" t="s">
        <v>156</v>
      </c>
      <c r="F38" s="10">
        <v>107.73</v>
      </c>
      <c r="G38" s="11">
        <v>71.82</v>
      </c>
      <c r="H38" s="11">
        <f t="shared" si="0"/>
        <v>43.092</v>
      </c>
      <c r="I38" s="9" t="s">
        <v>75</v>
      </c>
      <c r="J38" s="11">
        <f t="shared" si="1"/>
        <v>31.12</v>
      </c>
      <c r="K38" s="11">
        <f t="shared" si="2"/>
        <v>74.212</v>
      </c>
      <c r="L38" s="13">
        <v>2</v>
      </c>
      <c r="M38" s="11"/>
    </row>
    <row r="39" s="2" customFormat="1" ht="30" customHeight="1" spans="1:13">
      <c r="A39" s="9" t="s">
        <v>161</v>
      </c>
      <c r="B39" s="9" t="s">
        <v>162</v>
      </c>
      <c r="C39" s="9" t="s">
        <v>163</v>
      </c>
      <c r="D39" s="9" t="s">
        <v>132</v>
      </c>
      <c r="E39" s="9" t="s">
        <v>156</v>
      </c>
      <c r="F39" s="10">
        <v>105.46</v>
      </c>
      <c r="G39" s="11">
        <v>70.3066666666667</v>
      </c>
      <c r="H39" s="11">
        <f t="shared" si="0"/>
        <v>42.184</v>
      </c>
      <c r="I39" s="9" t="s">
        <v>20</v>
      </c>
      <c r="J39" s="11">
        <f t="shared" si="1"/>
        <v>30.24</v>
      </c>
      <c r="K39" s="11">
        <f t="shared" si="2"/>
        <v>72.424</v>
      </c>
      <c r="L39" s="13">
        <v>3</v>
      </c>
      <c r="M39" s="11"/>
    </row>
    <row r="40" s="2" customFormat="1" ht="30" customHeight="1" spans="1:13">
      <c r="A40" s="9" t="s">
        <v>164</v>
      </c>
      <c r="B40" s="9" t="s">
        <v>165</v>
      </c>
      <c r="C40" s="9" t="s">
        <v>166</v>
      </c>
      <c r="D40" s="9" t="s">
        <v>167</v>
      </c>
      <c r="E40" s="9" t="s">
        <v>19</v>
      </c>
      <c r="F40" s="10">
        <v>111.9</v>
      </c>
      <c r="G40" s="11">
        <v>74.6</v>
      </c>
      <c r="H40" s="11">
        <f t="shared" si="0"/>
        <v>44.76</v>
      </c>
      <c r="I40" s="9" t="s">
        <v>75</v>
      </c>
      <c r="J40" s="11">
        <f t="shared" si="1"/>
        <v>31.12</v>
      </c>
      <c r="K40" s="11">
        <f t="shared" si="2"/>
        <v>75.88</v>
      </c>
      <c r="L40" s="13">
        <v>1</v>
      </c>
      <c r="M40" s="11" t="s">
        <v>21</v>
      </c>
    </row>
    <row r="41" s="2" customFormat="1" ht="30" customHeight="1" spans="1:13">
      <c r="A41" s="9" t="s">
        <v>168</v>
      </c>
      <c r="B41" s="9" t="s">
        <v>169</v>
      </c>
      <c r="C41" s="9" t="s">
        <v>170</v>
      </c>
      <c r="D41" s="9" t="s">
        <v>167</v>
      </c>
      <c r="E41" s="9" t="s">
        <v>19</v>
      </c>
      <c r="F41" s="10">
        <v>107.2</v>
      </c>
      <c r="G41" s="11">
        <v>71.4666666666667</v>
      </c>
      <c r="H41" s="11">
        <f t="shared" si="0"/>
        <v>42.88</v>
      </c>
      <c r="I41" s="9" t="s">
        <v>171</v>
      </c>
      <c r="J41" s="11">
        <f t="shared" si="1"/>
        <v>31.52</v>
      </c>
      <c r="K41" s="11">
        <f t="shared" si="2"/>
        <v>74.4</v>
      </c>
      <c r="L41" s="13">
        <v>2</v>
      </c>
      <c r="M41" s="11"/>
    </row>
    <row r="42" s="2" customFormat="1" ht="30" customHeight="1" spans="1:13">
      <c r="A42" s="9" t="s">
        <v>172</v>
      </c>
      <c r="B42" s="9" t="s">
        <v>173</v>
      </c>
      <c r="C42" s="9" t="s">
        <v>174</v>
      </c>
      <c r="D42" s="9" t="s">
        <v>167</v>
      </c>
      <c r="E42" s="9" t="s">
        <v>19</v>
      </c>
      <c r="F42" s="10">
        <v>106.61</v>
      </c>
      <c r="G42" s="11">
        <v>71.0733333333333</v>
      </c>
      <c r="H42" s="11">
        <f t="shared" si="0"/>
        <v>42.644</v>
      </c>
      <c r="I42" s="9" t="s">
        <v>175</v>
      </c>
      <c r="J42" s="11">
        <f t="shared" si="1"/>
        <v>29.28</v>
      </c>
      <c r="K42" s="11">
        <f t="shared" si="2"/>
        <v>71.924</v>
      </c>
      <c r="L42" s="13">
        <v>3</v>
      </c>
      <c r="M42" s="11"/>
    </row>
    <row r="43" s="2" customFormat="1" ht="30" customHeight="1" spans="1:13">
      <c r="A43" s="9" t="s">
        <v>176</v>
      </c>
      <c r="B43" s="9" t="s">
        <v>177</v>
      </c>
      <c r="C43" s="9" t="s">
        <v>178</v>
      </c>
      <c r="D43" s="9" t="s">
        <v>179</v>
      </c>
      <c r="E43" s="9" t="s">
        <v>19</v>
      </c>
      <c r="F43" s="10">
        <v>102.72</v>
      </c>
      <c r="G43" s="11">
        <v>68.48</v>
      </c>
      <c r="H43" s="11">
        <f t="shared" si="0"/>
        <v>41.088</v>
      </c>
      <c r="I43" s="9" t="s">
        <v>58</v>
      </c>
      <c r="J43" s="11">
        <f t="shared" si="1"/>
        <v>31.2</v>
      </c>
      <c r="K43" s="11">
        <f t="shared" si="2"/>
        <v>72.288</v>
      </c>
      <c r="L43" s="13">
        <v>1</v>
      </c>
      <c r="M43" s="11" t="s">
        <v>21</v>
      </c>
    </row>
    <row r="44" s="2" customFormat="1" ht="30" customHeight="1" spans="1:13">
      <c r="A44" s="9" t="s">
        <v>180</v>
      </c>
      <c r="B44" s="9" t="s">
        <v>181</v>
      </c>
      <c r="C44" s="9" t="s">
        <v>182</v>
      </c>
      <c r="D44" s="9" t="s">
        <v>179</v>
      </c>
      <c r="E44" s="9" t="s">
        <v>19</v>
      </c>
      <c r="F44" s="10">
        <v>100.27</v>
      </c>
      <c r="G44" s="11">
        <v>66.8466666666667</v>
      </c>
      <c r="H44" s="11">
        <f t="shared" si="0"/>
        <v>40.108</v>
      </c>
      <c r="I44" s="9" t="s">
        <v>20</v>
      </c>
      <c r="J44" s="11">
        <f t="shared" si="1"/>
        <v>30.24</v>
      </c>
      <c r="K44" s="11">
        <f t="shared" si="2"/>
        <v>70.348</v>
      </c>
      <c r="L44" s="13">
        <v>2</v>
      </c>
      <c r="M44" s="11" t="s">
        <v>21</v>
      </c>
    </row>
    <row r="45" s="2" customFormat="1" ht="30" customHeight="1" spans="1:13">
      <c r="A45" s="9" t="s">
        <v>183</v>
      </c>
      <c r="B45" s="9" t="s">
        <v>184</v>
      </c>
      <c r="C45" s="9" t="s">
        <v>185</v>
      </c>
      <c r="D45" s="9" t="s">
        <v>179</v>
      </c>
      <c r="E45" s="9" t="s">
        <v>19</v>
      </c>
      <c r="F45" s="10">
        <v>87.9</v>
      </c>
      <c r="G45" s="11">
        <v>58.6</v>
      </c>
      <c r="H45" s="11">
        <f t="shared" si="0"/>
        <v>35.16</v>
      </c>
      <c r="I45" s="9" t="s">
        <v>186</v>
      </c>
      <c r="J45" s="11">
        <f t="shared" si="1"/>
        <v>30.48</v>
      </c>
      <c r="K45" s="11">
        <f t="shared" si="2"/>
        <v>65.64</v>
      </c>
      <c r="L45" s="13">
        <v>3</v>
      </c>
      <c r="M45" s="11"/>
    </row>
    <row r="46" s="2" customFormat="1" ht="30" customHeight="1" spans="1:13">
      <c r="A46" s="9" t="s">
        <v>187</v>
      </c>
      <c r="B46" s="9" t="s">
        <v>188</v>
      </c>
      <c r="C46" s="9" t="s">
        <v>189</v>
      </c>
      <c r="D46" s="9" t="s">
        <v>179</v>
      </c>
      <c r="E46" s="9" t="s">
        <v>19</v>
      </c>
      <c r="F46" s="10">
        <v>87.72</v>
      </c>
      <c r="G46" s="11">
        <v>58.48</v>
      </c>
      <c r="H46" s="11">
        <f t="shared" si="0"/>
        <v>35.088</v>
      </c>
      <c r="I46" s="9" t="s">
        <v>122</v>
      </c>
      <c r="J46" s="11">
        <f t="shared" si="1"/>
        <v>28.8</v>
      </c>
      <c r="K46" s="11">
        <f t="shared" si="2"/>
        <v>63.888</v>
      </c>
      <c r="L46" s="13">
        <v>4</v>
      </c>
      <c r="M46" s="11"/>
    </row>
    <row r="47" s="2" customFormat="1" ht="30" customHeight="1" spans="1:13">
      <c r="A47" s="9" t="s">
        <v>190</v>
      </c>
      <c r="B47" s="9" t="s">
        <v>191</v>
      </c>
      <c r="C47" s="9" t="s">
        <v>192</v>
      </c>
      <c r="D47" s="9" t="s">
        <v>179</v>
      </c>
      <c r="E47" s="9" t="s">
        <v>19</v>
      </c>
      <c r="F47" s="10">
        <v>91.68</v>
      </c>
      <c r="G47" s="11">
        <v>61.12</v>
      </c>
      <c r="H47" s="11">
        <f t="shared" si="0"/>
        <v>36.672</v>
      </c>
      <c r="I47" s="9" t="s">
        <v>193</v>
      </c>
      <c r="J47" s="11">
        <f t="shared" si="1"/>
        <v>26.24</v>
      </c>
      <c r="K47" s="11">
        <f t="shared" si="2"/>
        <v>62.912</v>
      </c>
      <c r="L47" s="13">
        <v>5</v>
      </c>
      <c r="M47" s="11"/>
    </row>
    <row r="48" s="2" customFormat="1" ht="30" customHeight="1" spans="1:13">
      <c r="A48" s="9" t="s">
        <v>194</v>
      </c>
      <c r="B48" s="9" t="s">
        <v>195</v>
      </c>
      <c r="C48" s="9" t="s">
        <v>196</v>
      </c>
      <c r="D48" s="9" t="s">
        <v>179</v>
      </c>
      <c r="E48" s="9" t="s">
        <v>19</v>
      </c>
      <c r="F48" s="10">
        <v>91.92</v>
      </c>
      <c r="G48" s="11">
        <v>61.28</v>
      </c>
      <c r="H48" s="11">
        <f t="shared" si="0"/>
        <v>36.768</v>
      </c>
      <c r="I48" s="9" t="s">
        <v>197</v>
      </c>
      <c r="J48" s="11">
        <f t="shared" si="1"/>
        <v>22.56</v>
      </c>
      <c r="K48" s="11">
        <f t="shared" si="2"/>
        <v>59.328</v>
      </c>
      <c r="L48" s="13">
        <v>6</v>
      </c>
      <c r="M48" s="11"/>
    </row>
    <row r="49" s="2" customFormat="1" ht="30" customHeight="1" spans="1:13">
      <c r="A49" s="9" t="s">
        <v>198</v>
      </c>
      <c r="B49" s="9" t="s">
        <v>199</v>
      </c>
      <c r="C49" s="9" t="s">
        <v>200</v>
      </c>
      <c r="D49" s="9" t="s">
        <v>201</v>
      </c>
      <c r="E49" s="9" t="s">
        <v>19</v>
      </c>
      <c r="F49" s="10">
        <v>111.19</v>
      </c>
      <c r="G49" s="11">
        <v>74.1266666666667</v>
      </c>
      <c r="H49" s="11">
        <f t="shared" si="0"/>
        <v>44.476</v>
      </c>
      <c r="I49" s="9" t="s">
        <v>202</v>
      </c>
      <c r="J49" s="11">
        <f t="shared" si="1"/>
        <v>30.16</v>
      </c>
      <c r="K49" s="11">
        <f t="shared" si="2"/>
        <v>74.636</v>
      </c>
      <c r="L49" s="13">
        <v>1</v>
      </c>
      <c r="M49" s="11" t="s">
        <v>21</v>
      </c>
    </row>
    <row r="50" s="2" customFormat="1" ht="30" customHeight="1" spans="1:13">
      <c r="A50" s="9" t="s">
        <v>203</v>
      </c>
      <c r="B50" s="9" t="s">
        <v>204</v>
      </c>
      <c r="C50" s="9" t="s">
        <v>205</v>
      </c>
      <c r="D50" s="9" t="s">
        <v>201</v>
      </c>
      <c r="E50" s="9" t="s">
        <v>19</v>
      </c>
      <c r="F50" s="10">
        <v>102.23</v>
      </c>
      <c r="G50" s="11">
        <v>68.1533333333333</v>
      </c>
      <c r="H50" s="11">
        <f t="shared" si="0"/>
        <v>40.892</v>
      </c>
      <c r="I50" s="9" t="s">
        <v>62</v>
      </c>
      <c r="J50" s="11">
        <f t="shared" si="1"/>
        <v>31.36</v>
      </c>
      <c r="K50" s="11">
        <f t="shared" si="2"/>
        <v>72.252</v>
      </c>
      <c r="L50" s="13">
        <v>2</v>
      </c>
      <c r="M50" s="11"/>
    </row>
    <row r="51" s="2" customFormat="1" ht="30" customHeight="1" spans="1:13">
      <c r="A51" s="9" t="s">
        <v>206</v>
      </c>
      <c r="B51" s="9" t="s">
        <v>207</v>
      </c>
      <c r="C51" s="9" t="s">
        <v>208</v>
      </c>
      <c r="D51" s="9" t="s">
        <v>201</v>
      </c>
      <c r="E51" s="9" t="s">
        <v>19</v>
      </c>
      <c r="F51" s="10">
        <v>104.54</v>
      </c>
      <c r="G51" s="11">
        <v>69.6933333333333</v>
      </c>
      <c r="H51" s="11">
        <f t="shared" si="0"/>
        <v>41.816</v>
      </c>
      <c r="I51" s="9" t="s">
        <v>209</v>
      </c>
      <c r="J51" s="11">
        <f t="shared" si="1"/>
        <v>25.92</v>
      </c>
      <c r="K51" s="11">
        <f t="shared" si="2"/>
        <v>67.736</v>
      </c>
      <c r="L51" s="13">
        <v>3</v>
      </c>
      <c r="M51" s="11"/>
    </row>
    <row r="52" s="2" customFormat="1" ht="30" customHeight="1" spans="1:13">
      <c r="A52" s="9" t="s">
        <v>210</v>
      </c>
      <c r="B52" s="9" t="s">
        <v>211</v>
      </c>
      <c r="C52" s="9" t="s">
        <v>212</v>
      </c>
      <c r="D52" s="9" t="s">
        <v>213</v>
      </c>
      <c r="E52" s="9" t="s">
        <v>19</v>
      </c>
      <c r="F52" s="10">
        <v>104.8</v>
      </c>
      <c r="G52" s="11">
        <v>69.8666666666667</v>
      </c>
      <c r="H52" s="11">
        <f t="shared" si="0"/>
        <v>41.92</v>
      </c>
      <c r="I52" s="9" t="s">
        <v>214</v>
      </c>
      <c r="J52" s="11">
        <f t="shared" si="1"/>
        <v>32</v>
      </c>
      <c r="K52" s="11">
        <f t="shared" si="2"/>
        <v>73.92</v>
      </c>
      <c r="L52" s="13">
        <v>1</v>
      </c>
      <c r="M52" s="11" t="s">
        <v>21</v>
      </c>
    </row>
    <row r="53" s="2" customFormat="1" ht="30" customHeight="1" spans="1:13">
      <c r="A53" s="9" t="s">
        <v>215</v>
      </c>
      <c r="B53" s="9" t="s">
        <v>127</v>
      </c>
      <c r="C53" s="9" t="s">
        <v>216</v>
      </c>
      <c r="D53" s="9" t="s">
        <v>213</v>
      </c>
      <c r="E53" s="9" t="s">
        <v>19</v>
      </c>
      <c r="F53" s="10">
        <v>106.4</v>
      </c>
      <c r="G53" s="11">
        <v>70.9333333333333</v>
      </c>
      <c r="H53" s="11">
        <f t="shared" si="0"/>
        <v>42.56</v>
      </c>
      <c r="I53" s="9" t="s">
        <v>175</v>
      </c>
      <c r="J53" s="11">
        <f t="shared" si="1"/>
        <v>29.28</v>
      </c>
      <c r="K53" s="11">
        <f t="shared" si="2"/>
        <v>71.84</v>
      </c>
      <c r="L53" s="13">
        <v>2</v>
      </c>
      <c r="M53" s="11"/>
    </row>
    <row r="54" s="2" customFormat="1" ht="30" customHeight="1" spans="1:13">
      <c r="A54" s="9" t="s">
        <v>217</v>
      </c>
      <c r="B54" s="9" t="s">
        <v>218</v>
      </c>
      <c r="C54" s="9" t="s">
        <v>219</v>
      </c>
      <c r="D54" s="9" t="s">
        <v>213</v>
      </c>
      <c r="E54" s="9" t="s">
        <v>19</v>
      </c>
      <c r="F54" s="10">
        <v>102.49</v>
      </c>
      <c r="G54" s="11">
        <v>68.3266666666667</v>
      </c>
      <c r="H54" s="11">
        <f t="shared" si="0"/>
        <v>40.996</v>
      </c>
      <c r="I54" s="9" t="s">
        <v>122</v>
      </c>
      <c r="J54" s="11">
        <f t="shared" si="1"/>
        <v>28.8</v>
      </c>
      <c r="K54" s="11">
        <f t="shared" si="2"/>
        <v>69.796</v>
      </c>
      <c r="L54" s="13">
        <v>3</v>
      </c>
      <c r="M54" s="11"/>
    </row>
    <row r="55" s="2" customFormat="1" ht="30" customHeight="1" spans="1:13">
      <c r="A55" s="9" t="s">
        <v>220</v>
      </c>
      <c r="B55" s="9" t="s">
        <v>221</v>
      </c>
      <c r="C55" s="9" t="s">
        <v>222</v>
      </c>
      <c r="D55" s="9" t="s">
        <v>223</v>
      </c>
      <c r="E55" s="9" t="s">
        <v>19</v>
      </c>
      <c r="F55" s="10">
        <v>119.73</v>
      </c>
      <c r="G55" s="11">
        <v>79.82</v>
      </c>
      <c r="H55" s="11">
        <f t="shared" si="0"/>
        <v>47.892</v>
      </c>
      <c r="I55" s="9" t="s">
        <v>224</v>
      </c>
      <c r="J55" s="11">
        <f t="shared" si="1"/>
        <v>31.04</v>
      </c>
      <c r="K55" s="11">
        <f t="shared" si="2"/>
        <v>78.932</v>
      </c>
      <c r="L55" s="13">
        <v>1</v>
      </c>
      <c r="M55" s="11" t="s">
        <v>21</v>
      </c>
    </row>
    <row r="56" s="2" customFormat="1" ht="30" customHeight="1" spans="1:13">
      <c r="A56" s="9" t="s">
        <v>225</v>
      </c>
      <c r="B56" s="9" t="s">
        <v>226</v>
      </c>
      <c r="C56" s="9" t="s">
        <v>227</v>
      </c>
      <c r="D56" s="9" t="s">
        <v>223</v>
      </c>
      <c r="E56" s="9" t="s">
        <v>19</v>
      </c>
      <c r="F56" s="10">
        <v>118.87</v>
      </c>
      <c r="G56" s="11">
        <v>79.2466666666667</v>
      </c>
      <c r="H56" s="11">
        <f t="shared" si="0"/>
        <v>47.548</v>
      </c>
      <c r="I56" s="9" t="s">
        <v>62</v>
      </c>
      <c r="J56" s="11">
        <f t="shared" si="1"/>
        <v>31.36</v>
      </c>
      <c r="K56" s="11">
        <f t="shared" si="2"/>
        <v>78.908</v>
      </c>
      <c r="L56" s="13">
        <v>2</v>
      </c>
      <c r="M56" s="11" t="s">
        <v>21</v>
      </c>
    </row>
    <row r="57" s="2" customFormat="1" ht="30" customHeight="1" spans="1:13">
      <c r="A57" s="9" t="s">
        <v>228</v>
      </c>
      <c r="B57" s="9" t="s">
        <v>229</v>
      </c>
      <c r="C57" s="9" t="s">
        <v>230</v>
      </c>
      <c r="D57" s="9" t="s">
        <v>223</v>
      </c>
      <c r="E57" s="9" t="s">
        <v>19</v>
      </c>
      <c r="F57" s="10">
        <v>106.14</v>
      </c>
      <c r="G57" s="11">
        <v>70.76</v>
      </c>
      <c r="H57" s="11">
        <f t="shared" si="0"/>
        <v>42.456</v>
      </c>
      <c r="I57" s="9" t="s">
        <v>46</v>
      </c>
      <c r="J57" s="11">
        <f t="shared" si="1"/>
        <v>32.16</v>
      </c>
      <c r="K57" s="11">
        <f t="shared" si="2"/>
        <v>74.616</v>
      </c>
      <c r="L57" s="13">
        <v>3</v>
      </c>
      <c r="M57" s="11"/>
    </row>
    <row r="58" s="2" customFormat="1" ht="30" customHeight="1" spans="1:13">
      <c r="A58" s="9" t="s">
        <v>231</v>
      </c>
      <c r="B58" s="9" t="s">
        <v>232</v>
      </c>
      <c r="C58" s="9" t="s">
        <v>233</v>
      </c>
      <c r="D58" s="9" t="s">
        <v>223</v>
      </c>
      <c r="E58" s="9" t="s">
        <v>19</v>
      </c>
      <c r="F58" s="10">
        <v>107.86</v>
      </c>
      <c r="G58" s="11">
        <v>71.9066666666667</v>
      </c>
      <c r="H58" s="11">
        <f t="shared" si="0"/>
        <v>43.144</v>
      </c>
      <c r="I58" s="9" t="s">
        <v>234</v>
      </c>
      <c r="J58" s="11">
        <f t="shared" si="1"/>
        <v>30.56</v>
      </c>
      <c r="K58" s="11">
        <f t="shared" si="2"/>
        <v>73.704</v>
      </c>
      <c r="L58" s="13">
        <v>4</v>
      </c>
      <c r="M58" s="11"/>
    </row>
    <row r="59" s="2" customFormat="1" ht="30" customHeight="1" spans="1:13">
      <c r="A59" s="9" t="s">
        <v>235</v>
      </c>
      <c r="B59" s="9" t="s">
        <v>236</v>
      </c>
      <c r="C59" s="9" t="s">
        <v>237</v>
      </c>
      <c r="D59" s="9" t="s">
        <v>223</v>
      </c>
      <c r="E59" s="9" t="s">
        <v>19</v>
      </c>
      <c r="F59" s="10">
        <v>111.08</v>
      </c>
      <c r="G59" s="11">
        <v>74.0533333333333</v>
      </c>
      <c r="H59" s="11">
        <f t="shared" si="0"/>
        <v>44.432</v>
      </c>
      <c r="I59" s="9" t="s">
        <v>238</v>
      </c>
      <c r="J59" s="11">
        <f t="shared" si="1"/>
        <v>27.44</v>
      </c>
      <c r="K59" s="11">
        <f t="shared" si="2"/>
        <v>71.872</v>
      </c>
      <c r="L59" s="13">
        <v>5</v>
      </c>
      <c r="M59" s="11"/>
    </row>
    <row r="60" s="2" customFormat="1" ht="30" customHeight="1" spans="1:13">
      <c r="A60" s="9" t="s">
        <v>239</v>
      </c>
      <c r="B60" s="9" t="s">
        <v>240</v>
      </c>
      <c r="C60" s="9" t="s">
        <v>241</v>
      </c>
      <c r="D60" s="9" t="s">
        <v>223</v>
      </c>
      <c r="E60" s="9" t="s">
        <v>19</v>
      </c>
      <c r="F60" s="10">
        <v>107.29</v>
      </c>
      <c r="G60" s="11">
        <v>71.5266666666667</v>
      </c>
      <c r="H60" s="11">
        <f t="shared" si="0"/>
        <v>42.916</v>
      </c>
      <c r="I60" s="9" t="s">
        <v>37</v>
      </c>
      <c r="J60" s="11">
        <f t="shared" si="1"/>
        <v>0</v>
      </c>
      <c r="K60" s="11">
        <f t="shared" si="2"/>
        <v>42.916</v>
      </c>
      <c r="L60" s="13">
        <v>6</v>
      </c>
      <c r="M60" s="11" t="s">
        <v>38</v>
      </c>
    </row>
    <row r="61" s="2" customFormat="1" ht="30" customHeight="1" spans="1:13">
      <c r="A61" s="9" t="s">
        <v>242</v>
      </c>
      <c r="B61" s="9" t="s">
        <v>243</v>
      </c>
      <c r="C61" s="9" t="s">
        <v>244</v>
      </c>
      <c r="D61" s="9" t="s">
        <v>245</v>
      </c>
      <c r="E61" s="9" t="s">
        <v>19</v>
      </c>
      <c r="F61" s="10">
        <v>103.81</v>
      </c>
      <c r="G61" s="11">
        <v>69.2066666666667</v>
      </c>
      <c r="H61" s="11">
        <f t="shared" si="0"/>
        <v>41.524</v>
      </c>
      <c r="I61" s="9" t="s">
        <v>246</v>
      </c>
      <c r="J61" s="11">
        <f t="shared" si="1"/>
        <v>30.08</v>
      </c>
      <c r="K61" s="11">
        <f t="shared" si="2"/>
        <v>71.604</v>
      </c>
      <c r="L61" s="13">
        <v>1</v>
      </c>
      <c r="M61" s="11" t="s">
        <v>21</v>
      </c>
    </row>
    <row r="62" s="2" customFormat="1" ht="30" customHeight="1" spans="1:13">
      <c r="A62" s="9" t="s">
        <v>247</v>
      </c>
      <c r="B62" s="9" t="s">
        <v>248</v>
      </c>
      <c r="C62" s="9" t="s">
        <v>249</v>
      </c>
      <c r="D62" s="9" t="s">
        <v>245</v>
      </c>
      <c r="E62" s="9" t="s">
        <v>19</v>
      </c>
      <c r="F62" s="10">
        <v>98.68</v>
      </c>
      <c r="G62" s="11">
        <v>65.7866666666667</v>
      </c>
      <c r="H62" s="11">
        <f t="shared" si="0"/>
        <v>39.472</v>
      </c>
      <c r="I62" s="9" t="s">
        <v>144</v>
      </c>
      <c r="J62" s="11">
        <f t="shared" si="1"/>
        <v>28.56</v>
      </c>
      <c r="K62" s="11">
        <f t="shared" si="2"/>
        <v>68.032</v>
      </c>
      <c r="L62" s="13">
        <v>2</v>
      </c>
      <c r="M62" s="11"/>
    </row>
    <row r="63" s="2" customFormat="1" ht="30" customHeight="1" spans="1:13">
      <c r="A63" s="9" t="s">
        <v>250</v>
      </c>
      <c r="B63" s="9" t="s">
        <v>251</v>
      </c>
      <c r="C63" s="9" t="s">
        <v>252</v>
      </c>
      <c r="D63" s="9" t="s">
        <v>245</v>
      </c>
      <c r="E63" s="9" t="s">
        <v>19</v>
      </c>
      <c r="F63" s="10">
        <v>91.85</v>
      </c>
      <c r="G63" s="11">
        <v>61.2333333333333</v>
      </c>
      <c r="H63" s="11">
        <f t="shared" si="0"/>
        <v>36.74</v>
      </c>
      <c r="I63" s="9" t="s">
        <v>253</v>
      </c>
      <c r="J63" s="11">
        <f t="shared" si="1"/>
        <v>30.72</v>
      </c>
      <c r="K63" s="11">
        <f t="shared" si="2"/>
        <v>67.46</v>
      </c>
      <c r="L63" s="13">
        <v>3</v>
      </c>
      <c r="M63" s="11"/>
    </row>
    <row r="64" s="2" customFormat="1" ht="30" customHeight="1" spans="1:13">
      <c r="A64" s="9" t="s">
        <v>254</v>
      </c>
      <c r="B64" s="9" t="s">
        <v>255</v>
      </c>
      <c r="C64" s="9" t="s">
        <v>256</v>
      </c>
      <c r="D64" s="9" t="s">
        <v>257</v>
      </c>
      <c r="E64" s="9" t="s">
        <v>19</v>
      </c>
      <c r="F64" s="10">
        <v>118.53</v>
      </c>
      <c r="G64" s="11">
        <v>79.02</v>
      </c>
      <c r="H64" s="11">
        <f t="shared" si="0"/>
        <v>47.412</v>
      </c>
      <c r="I64" s="9" t="s">
        <v>202</v>
      </c>
      <c r="J64" s="11">
        <f t="shared" si="1"/>
        <v>30.16</v>
      </c>
      <c r="K64" s="11">
        <f t="shared" si="2"/>
        <v>77.572</v>
      </c>
      <c r="L64" s="13">
        <v>1</v>
      </c>
      <c r="M64" s="11" t="s">
        <v>21</v>
      </c>
    </row>
    <row r="65" s="2" customFormat="1" ht="30" customHeight="1" spans="1:13">
      <c r="A65" s="9" t="s">
        <v>258</v>
      </c>
      <c r="B65" s="9" t="s">
        <v>259</v>
      </c>
      <c r="C65" s="9" t="s">
        <v>260</v>
      </c>
      <c r="D65" s="9" t="s">
        <v>257</v>
      </c>
      <c r="E65" s="9" t="s">
        <v>19</v>
      </c>
      <c r="F65" s="10">
        <v>110.94</v>
      </c>
      <c r="G65" s="11">
        <v>73.96</v>
      </c>
      <c r="H65" s="11">
        <f t="shared" si="0"/>
        <v>44.376</v>
      </c>
      <c r="I65" s="9" t="s">
        <v>261</v>
      </c>
      <c r="J65" s="11">
        <f t="shared" si="1"/>
        <v>31.68</v>
      </c>
      <c r="K65" s="11">
        <f t="shared" si="2"/>
        <v>76.056</v>
      </c>
      <c r="L65" s="13">
        <v>2</v>
      </c>
      <c r="M65" s="11"/>
    </row>
    <row r="66" s="2" customFormat="1" ht="30" customHeight="1" spans="1:13">
      <c r="A66" s="9" t="s">
        <v>262</v>
      </c>
      <c r="B66" s="9" t="s">
        <v>263</v>
      </c>
      <c r="C66" s="9" t="s">
        <v>264</v>
      </c>
      <c r="D66" s="9" t="s">
        <v>257</v>
      </c>
      <c r="E66" s="9" t="s">
        <v>19</v>
      </c>
      <c r="F66" s="10">
        <v>110.81</v>
      </c>
      <c r="G66" s="11">
        <v>73.8733333333333</v>
      </c>
      <c r="H66" s="11">
        <f t="shared" si="0"/>
        <v>44.324</v>
      </c>
      <c r="I66" s="9" t="s">
        <v>265</v>
      </c>
      <c r="J66" s="11">
        <f t="shared" si="1"/>
        <v>31.44</v>
      </c>
      <c r="K66" s="11">
        <f t="shared" si="2"/>
        <v>75.764</v>
      </c>
      <c r="L66" s="13">
        <v>3</v>
      </c>
      <c r="M66" s="11"/>
    </row>
    <row r="67" s="2" customFormat="1" ht="30" customHeight="1" spans="1:13">
      <c r="A67" s="9" t="s">
        <v>266</v>
      </c>
      <c r="B67" s="9" t="s">
        <v>267</v>
      </c>
      <c r="C67" s="9" t="s">
        <v>268</v>
      </c>
      <c r="D67" s="9" t="s">
        <v>269</v>
      </c>
      <c r="E67" s="9" t="s">
        <v>19</v>
      </c>
      <c r="F67" s="10">
        <v>127.88</v>
      </c>
      <c r="G67" s="11">
        <v>85.2533333333333</v>
      </c>
      <c r="H67" s="11">
        <f t="shared" si="0"/>
        <v>51.152</v>
      </c>
      <c r="I67" s="9" t="s">
        <v>261</v>
      </c>
      <c r="J67" s="11">
        <f t="shared" si="1"/>
        <v>31.68</v>
      </c>
      <c r="K67" s="11">
        <f t="shared" si="2"/>
        <v>82.832</v>
      </c>
      <c r="L67" s="13">
        <v>1</v>
      </c>
      <c r="M67" s="11" t="s">
        <v>21</v>
      </c>
    </row>
    <row r="68" s="2" customFormat="1" ht="30" customHeight="1" spans="1:13">
      <c r="A68" s="9" t="s">
        <v>270</v>
      </c>
      <c r="B68" s="9" t="s">
        <v>271</v>
      </c>
      <c r="C68" s="9" t="s">
        <v>272</v>
      </c>
      <c r="D68" s="9" t="s">
        <v>269</v>
      </c>
      <c r="E68" s="9" t="s">
        <v>19</v>
      </c>
      <c r="F68" s="10">
        <v>112.62</v>
      </c>
      <c r="G68" s="11">
        <v>75.08</v>
      </c>
      <c r="H68" s="11">
        <f t="shared" ref="H68:H131" si="3">G68*0.6</f>
        <v>45.048</v>
      </c>
      <c r="I68" s="9" t="s">
        <v>193</v>
      </c>
      <c r="J68" s="11">
        <f t="shared" ref="J68:J131" si="4">I68*0.4</f>
        <v>26.24</v>
      </c>
      <c r="K68" s="11">
        <f t="shared" ref="K68:K131" si="5">H68+J68</f>
        <v>71.288</v>
      </c>
      <c r="L68" s="13">
        <v>2</v>
      </c>
      <c r="M68" s="11"/>
    </row>
    <row r="69" s="2" customFormat="1" ht="30" customHeight="1" spans="1:13">
      <c r="A69" s="9" t="s">
        <v>273</v>
      </c>
      <c r="B69" s="9" t="s">
        <v>274</v>
      </c>
      <c r="C69" s="9" t="s">
        <v>275</v>
      </c>
      <c r="D69" s="9" t="s">
        <v>269</v>
      </c>
      <c r="E69" s="9" t="s">
        <v>19</v>
      </c>
      <c r="F69" s="10">
        <v>116.35</v>
      </c>
      <c r="G69" s="11">
        <v>77.5666666666667</v>
      </c>
      <c r="H69" s="11">
        <f t="shared" si="3"/>
        <v>46.54</v>
      </c>
      <c r="I69" s="9" t="s">
        <v>37</v>
      </c>
      <c r="J69" s="11">
        <f t="shared" si="4"/>
        <v>0</v>
      </c>
      <c r="K69" s="11">
        <f t="shared" si="5"/>
        <v>46.54</v>
      </c>
      <c r="L69" s="13">
        <v>3</v>
      </c>
      <c r="M69" s="11" t="s">
        <v>38</v>
      </c>
    </row>
    <row r="70" s="2" customFormat="1" ht="30" customHeight="1" spans="1:13">
      <c r="A70" s="9" t="s">
        <v>276</v>
      </c>
      <c r="B70" s="9" t="s">
        <v>277</v>
      </c>
      <c r="C70" s="9" t="s">
        <v>278</v>
      </c>
      <c r="D70" s="9" t="s">
        <v>279</v>
      </c>
      <c r="E70" s="9" t="s">
        <v>19</v>
      </c>
      <c r="F70" s="10">
        <v>112.4</v>
      </c>
      <c r="G70" s="11">
        <v>74.9333333333333</v>
      </c>
      <c r="H70" s="11">
        <f t="shared" si="3"/>
        <v>44.96</v>
      </c>
      <c r="I70" s="9" t="s">
        <v>280</v>
      </c>
      <c r="J70" s="11">
        <f t="shared" si="4"/>
        <v>33.84</v>
      </c>
      <c r="K70" s="11">
        <f t="shared" si="5"/>
        <v>78.8</v>
      </c>
      <c r="L70" s="13">
        <v>1</v>
      </c>
      <c r="M70" s="11" t="s">
        <v>21</v>
      </c>
    </row>
    <row r="71" s="2" customFormat="1" ht="30" customHeight="1" spans="1:13">
      <c r="A71" s="9" t="s">
        <v>281</v>
      </c>
      <c r="B71" s="9" t="s">
        <v>282</v>
      </c>
      <c r="C71" s="9" t="s">
        <v>283</v>
      </c>
      <c r="D71" s="9" t="s">
        <v>279</v>
      </c>
      <c r="E71" s="9" t="s">
        <v>19</v>
      </c>
      <c r="F71" s="10">
        <v>111.93</v>
      </c>
      <c r="G71" s="11">
        <v>74.62</v>
      </c>
      <c r="H71" s="11">
        <f t="shared" si="3"/>
        <v>44.772</v>
      </c>
      <c r="I71" s="9" t="s">
        <v>284</v>
      </c>
      <c r="J71" s="11">
        <f t="shared" si="4"/>
        <v>32.48</v>
      </c>
      <c r="K71" s="11">
        <f t="shared" si="5"/>
        <v>77.252</v>
      </c>
      <c r="L71" s="13">
        <v>2</v>
      </c>
      <c r="M71" s="11"/>
    </row>
    <row r="72" s="2" customFormat="1" ht="30" customHeight="1" spans="1:13">
      <c r="A72" s="9" t="s">
        <v>285</v>
      </c>
      <c r="B72" s="9" t="s">
        <v>286</v>
      </c>
      <c r="C72" s="9" t="s">
        <v>287</v>
      </c>
      <c r="D72" s="9" t="s">
        <v>279</v>
      </c>
      <c r="E72" s="9" t="s">
        <v>19</v>
      </c>
      <c r="F72" s="10">
        <v>111.05</v>
      </c>
      <c r="G72" s="11">
        <v>74.0333333333333</v>
      </c>
      <c r="H72" s="11">
        <f t="shared" si="3"/>
        <v>44.42</v>
      </c>
      <c r="I72" s="9" t="s">
        <v>133</v>
      </c>
      <c r="J72" s="11">
        <f t="shared" si="4"/>
        <v>30.96</v>
      </c>
      <c r="K72" s="11">
        <f t="shared" si="5"/>
        <v>75.38</v>
      </c>
      <c r="L72" s="13">
        <v>3</v>
      </c>
      <c r="M72" s="11"/>
    </row>
    <row r="73" s="2" customFormat="1" ht="30" customHeight="1" spans="1:13">
      <c r="A73" s="9" t="s">
        <v>288</v>
      </c>
      <c r="B73" s="9" t="s">
        <v>289</v>
      </c>
      <c r="C73" s="9" t="s">
        <v>290</v>
      </c>
      <c r="D73" s="9" t="s">
        <v>291</v>
      </c>
      <c r="E73" s="9" t="s">
        <v>19</v>
      </c>
      <c r="F73" s="10">
        <v>114.85</v>
      </c>
      <c r="G73" s="11">
        <v>76.5666666666667</v>
      </c>
      <c r="H73" s="11">
        <f t="shared" si="3"/>
        <v>45.94</v>
      </c>
      <c r="I73" s="9" t="s">
        <v>292</v>
      </c>
      <c r="J73" s="11">
        <f t="shared" si="4"/>
        <v>35.6</v>
      </c>
      <c r="K73" s="11">
        <f t="shared" si="5"/>
        <v>81.54</v>
      </c>
      <c r="L73" s="13">
        <v>1</v>
      </c>
      <c r="M73" s="11" t="s">
        <v>21</v>
      </c>
    </row>
    <row r="74" s="2" customFormat="1" ht="30" customHeight="1" spans="1:13">
      <c r="A74" s="9" t="s">
        <v>293</v>
      </c>
      <c r="B74" s="9" t="s">
        <v>294</v>
      </c>
      <c r="C74" s="9" t="s">
        <v>295</v>
      </c>
      <c r="D74" s="9" t="s">
        <v>291</v>
      </c>
      <c r="E74" s="9" t="s">
        <v>19</v>
      </c>
      <c r="F74" s="10">
        <v>112.76</v>
      </c>
      <c r="G74" s="11">
        <v>75.1733333333333</v>
      </c>
      <c r="H74" s="11">
        <f t="shared" si="3"/>
        <v>45.104</v>
      </c>
      <c r="I74" s="9" t="s">
        <v>296</v>
      </c>
      <c r="J74" s="11">
        <f t="shared" si="4"/>
        <v>31.84</v>
      </c>
      <c r="K74" s="11">
        <f t="shared" si="5"/>
        <v>76.944</v>
      </c>
      <c r="L74" s="13">
        <v>2</v>
      </c>
      <c r="M74" s="11"/>
    </row>
    <row r="75" s="2" customFormat="1" ht="30" customHeight="1" spans="1:13">
      <c r="A75" s="9" t="s">
        <v>297</v>
      </c>
      <c r="B75" s="9" t="s">
        <v>298</v>
      </c>
      <c r="C75" s="9" t="s">
        <v>299</v>
      </c>
      <c r="D75" s="9" t="s">
        <v>291</v>
      </c>
      <c r="E75" s="9" t="s">
        <v>19</v>
      </c>
      <c r="F75" s="10">
        <v>106.16</v>
      </c>
      <c r="G75" s="11">
        <v>70.7733333333333</v>
      </c>
      <c r="H75" s="11">
        <f t="shared" si="3"/>
        <v>42.464</v>
      </c>
      <c r="I75" s="9" t="s">
        <v>20</v>
      </c>
      <c r="J75" s="11">
        <f t="shared" si="4"/>
        <v>30.24</v>
      </c>
      <c r="K75" s="11">
        <f t="shared" si="5"/>
        <v>72.704</v>
      </c>
      <c r="L75" s="13">
        <v>3</v>
      </c>
      <c r="M75" s="11"/>
    </row>
    <row r="76" s="2" customFormat="1" ht="30" customHeight="1" spans="1:13">
      <c r="A76" s="9" t="s">
        <v>300</v>
      </c>
      <c r="B76" s="9" t="s">
        <v>301</v>
      </c>
      <c r="C76" s="9" t="s">
        <v>302</v>
      </c>
      <c r="D76" s="9" t="s">
        <v>303</v>
      </c>
      <c r="E76" s="9" t="s">
        <v>19</v>
      </c>
      <c r="F76" s="10">
        <v>106.85</v>
      </c>
      <c r="G76" s="11">
        <v>71.2333333333333</v>
      </c>
      <c r="H76" s="11">
        <f t="shared" si="3"/>
        <v>42.74</v>
      </c>
      <c r="I76" s="9" t="s">
        <v>304</v>
      </c>
      <c r="J76" s="11">
        <f t="shared" si="4"/>
        <v>31.76</v>
      </c>
      <c r="K76" s="11">
        <f t="shared" si="5"/>
        <v>74.5</v>
      </c>
      <c r="L76" s="13">
        <v>1</v>
      </c>
      <c r="M76" s="11" t="s">
        <v>21</v>
      </c>
    </row>
    <row r="77" s="2" customFormat="1" ht="30" customHeight="1" spans="1:13">
      <c r="A77" s="9" t="s">
        <v>305</v>
      </c>
      <c r="B77" s="9" t="s">
        <v>306</v>
      </c>
      <c r="C77" s="9" t="s">
        <v>307</v>
      </c>
      <c r="D77" s="9" t="s">
        <v>303</v>
      </c>
      <c r="E77" s="9" t="s">
        <v>19</v>
      </c>
      <c r="F77" s="10">
        <v>104.72</v>
      </c>
      <c r="G77" s="11">
        <v>69.8133333333333</v>
      </c>
      <c r="H77" s="11">
        <f t="shared" si="3"/>
        <v>41.888</v>
      </c>
      <c r="I77" s="9" t="s">
        <v>308</v>
      </c>
      <c r="J77" s="11">
        <f t="shared" si="4"/>
        <v>29.84</v>
      </c>
      <c r="K77" s="11">
        <f t="shared" si="5"/>
        <v>71.728</v>
      </c>
      <c r="L77" s="13">
        <v>2</v>
      </c>
      <c r="M77" s="11"/>
    </row>
    <row r="78" s="2" customFormat="1" ht="30" customHeight="1" spans="1:13">
      <c r="A78" s="9" t="s">
        <v>309</v>
      </c>
      <c r="B78" s="9" t="s">
        <v>310</v>
      </c>
      <c r="C78" s="9" t="s">
        <v>311</v>
      </c>
      <c r="D78" s="9" t="s">
        <v>303</v>
      </c>
      <c r="E78" s="9" t="s">
        <v>19</v>
      </c>
      <c r="F78" s="10">
        <v>107.27</v>
      </c>
      <c r="G78" s="11">
        <v>71.5133333333333</v>
      </c>
      <c r="H78" s="11">
        <f t="shared" si="3"/>
        <v>42.908</v>
      </c>
      <c r="I78" s="9" t="s">
        <v>312</v>
      </c>
      <c r="J78" s="11">
        <f t="shared" si="4"/>
        <v>27.28</v>
      </c>
      <c r="K78" s="11">
        <f t="shared" si="5"/>
        <v>70.188</v>
      </c>
      <c r="L78" s="13">
        <v>3</v>
      </c>
      <c r="M78" s="11"/>
    </row>
    <row r="79" s="2" customFormat="1" ht="30" customHeight="1" spans="1:13">
      <c r="A79" s="9" t="s">
        <v>313</v>
      </c>
      <c r="B79" s="9" t="s">
        <v>314</v>
      </c>
      <c r="C79" s="9" t="s">
        <v>315</v>
      </c>
      <c r="D79" s="9" t="s">
        <v>316</v>
      </c>
      <c r="E79" s="9" t="s">
        <v>19</v>
      </c>
      <c r="F79" s="10">
        <v>112.92</v>
      </c>
      <c r="G79" s="11">
        <v>75.28</v>
      </c>
      <c r="H79" s="11">
        <f t="shared" si="3"/>
        <v>45.168</v>
      </c>
      <c r="I79" s="9" t="s">
        <v>317</v>
      </c>
      <c r="J79" s="11">
        <f t="shared" si="4"/>
        <v>35.44</v>
      </c>
      <c r="K79" s="11">
        <f t="shared" si="5"/>
        <v>80.608</v>
      </c>
      <c r="L79" s="13">
        <v>1</v>
      </c>
      <c r="M79" s="11" t="s">
        <v>21</v>
      </c>
    </row>
    <row r="80" s="2" customFormat="1" ht="30" customHeight="1" spans="1:13">
      <c r="A80" s="9" t="s">
        <v>318</v>
      </c>
      <c r="B80" s="9" t="s">
        <v>319</v>
      </c>
      <c r="C80" s="9" t="s">
        <v>320</v>
      </c>
      <c r="D80" s="9" t="s">
        <v>316</v>
      </c>
      <c r="E80" s="9" t="s">
        <v>19</v>
      </c>
      <c r="F80" s="10">
        <v>104.56</v>
      </c>
      <c r="G80" s="11">
        <v>69.7066666666667</v>
      </c>
      <c r="H80" s="11">
        <f t="shared" si="3"/>
        <v>41.824</v>
      </c>
      <c r="I80" s="9" t="s">
        <v>234</v>
      </c>
      <c r="J80" s="11">
        <f t="shared" si="4"/>
        <v>30.56</v>
      </c>
      <c r="K80" s="11">
        <f t="shared" si="5"/>
        <v>72.384</v>
      </c>
      <c r="L80" s="13">
        <v>2</v>
      </c>
      <c r="M80" s="11"/>
    </row>
    <row r="81" s="2" customFormat="1" ht="30" customHeight="1" spans="1:13">
      <c r="A81" s="9" t="s">
        <v>321</v>
      </c>
      <c r="B81" s="9" t="s">
        <v>322</v>
      </c>
      <c r="C81" s="9" t="s">
        <v>323</v>
      </c>
      <c r="D81" s="9" t="s">
        <v>316</v>
      </c>
      <c r="E81" s="9" t="s">
        <v>19</v>
      </c>
      <c r="F81" s="10">
        <v>106.38</v>
      </c>
      <c r="G81" s="11">
        <v>70.92</v>
      </c>
      <c r="H81" s="11">
        <f t="shared" si="3"/>
        <v>42.552</v>
      </c>
      <c r="I81" s="9" t="s">
        <v>152</v>
      </c>
      <c r="J81" s="11">
        <f t="shared" si="4"/>
        <v>27.84</v>
      </c>
      <c r="K81" s="11">
        <f t="shared" si="5"/>
        <v>70.392</v>
      </c>
      <c r="L81" s="13">
        <v>3</v>
      </c>
      <c r="M81" s="11"/>
    </row>
    <row r="82" s="2" customFormat="1" ht="30" customHeight="1" spans="1:13">
      <c r="A82" s="9" t="s">
        <v>324</v>
      </c>
      <c r="B82" s="9" t="s">
        <v>325</v>
      </c>
      <c r="C82" s="9" t="s">
        <v>326</v>
      </c>
      <c r="D82" s="9" t="s">
        <v>327</v>
      </c>
      <c r="E82" s="9" t="s">
        <v>19</v>
      </c>
      <c r="F82" s="10">
        <v>130.53</v>
      </c>
      <c r="G82" s="11">
        <v>87.02</v>
      </c>
      <c r="H82" s="11">
        <f t="shared" si="3"/>
        <v>52.212</v>
      </c>
      <c r="I82" s="9" t="s">
        <v>328</v>
      </c>
      <c r="J82" s="11">
        <f t="shared" si="4"/>
        <v>36</v>
      </c>
      <c r="K82" s="11">
        <f t="shared" si="5"/>
        <v>88.212</v>
      </c>
      <c r="L82" s="13">
        <v>1</v>
      </c>
      <c r="M82" s="11" t="s">
        <v>21</v>
      </c>
    </row>
    <row r="83" s="2" customFormat="1" ht="30" customHeight="1" spans="1:13">
      <c r="A83" s="9" t="s">
        <v>329</v>
      </c>
      <c r="B83" s="9" t="s">
        <v>330</v>
      </c>
      <c r="C83" s="9" t="s">
        <v>331</v>
      </c>
      <c r="D83" s="9" t="s">
        <v>327</v>
      </c>
      <c r="E83" s="9" t="s">
        <v>19</v>
      </c>
      <c r="F83" s="10">
        <v>110.9</v>
      </c>
      <c r="G83" s="11">
        <v>73.9333333333333</v>
      </c>
      <c r="H83" s="11">
        <f t="shared" si="3"/>
        <v>44.36</v>
      </c>
      <c r="I83" s="9" t="s">
        <v>332</v>
      </c>
      <c r="J83" s="11">
        <f t="shared" si="4"/>
        <v>27.68</v>
      </c>
      <c r="K83" s="11">
        <f t="shared" si="5"/>
        <v>72.04</v>
      </c>
      <c r="L83" s="13">
        <v>2</v>
      </c>
      <c r="M83" s="11"/>
    </row>
    <row r="84" s="2" customFormat="1" ht="30" customHeight="1" spans="1:13">
      <c r="A84" s="9" t="s">
        <v>333</v>
      </c>
      <c r="B84" s="9" t="s">
        <v>334</v>
      </c>
      <c r="C84" s="9" t="s">
        <v>335</v>
      </c>
      <c r="D84" s="9" t="s">
        <v>327</v>
      </c>
      <c r="E84" s="9" t="s">
        <v>19</v>
      </c>
      <c r="F84" s="10">
        <v>113.76</v>
      </c>
      <c r="G84" s="11">
        <v>75.84</v>
      </c>
      <c r="H84" s="11">
        <f t="shared" si="3"/>
        <v>45.504</v>
      </c>
      <c r="I84" s="9" t="s">
        <v>37</v>
      </c>
      <c r="J84" s="11">
        <f t="shared" si="4"/>
        <v>0</v>
      </c>
      <c r="K84" s="11">
        <f t="shared" si="5"/>
        <v>45.504</v>
      </c>
      <c r="L84" s="13">
        <v>3</v>
      </c>
      <c r="M84" s="11" t="s">
        <v>38</v>
      </c>
    </row>
    <row r="85" s="2" customFormat="1" ht="30" customHeight="1" spans="1:13">
      <c r="A85" s="9" t="s">
        <v>336</v>
      </c>
      <c r="B85" s="9" t="s">
        <v>337</v>
      </c>
      <c r="C85" s="9" t="s">
        <v>338</v>
      </c>
      <c r="D85" s="9" t="s">
        <v>327</v>
      </c>
      <c r="E85" s="9" t="s">
        <v>156</v>
      </c>
      <c r="F85" s="10">
        <v>117.11</v>
      </c>
      <c r="G85" s="11">
        <v>78.0733333333333</v>
      </c>
      <c r="H85" s="11">
        <f t="shared" si="3"/>
        <v>46.844</v>
      </c>
      <c r="I85" s="9" t="s">
        <v>265</v>
      </c>
      <c r="J85" s="11">
        <f t="shared" si="4"/>
        <v>31.44</v>
      </c>
      <c r="K85" s="11">
        <f t="shared" si="5"/>
        <v>78.284</v>
      </c>
      <c r="L85" s="13">
        <v>1</v>
      </c>
      <c r="M85" s="11" t="s">
        <v>21</v>
      </c>
    </row>
    <row r="86" s="2" customFormat="1" ht="30" customHeight="1" spans="1:13">
      <c r="A86" s="9" t="s">
        <v>339</v>
      </c>
      <c r="B86" s="9" t="s">
        <v>340</v>
      </c>
      <c r="C86" s="9" t="s">
        <v>341</v>
      </c>
      <c r="D86" s="9" t="s">
        <v>327</v>
      </c>
      <c r="E86" s="9" t="s">
        <v>156</v>
      </c>
      <c r="F86" s="10">
        <v>125.03</v>
      </c>
      <c r="G86" s="11">
        <v>83.3533333333333</v>
      </c>
      <c r="H86" s="11">
        <f t="shared" si="3"/>
        <v>50.012</v>
      </c>
      <c r="I86" s="9" t="s">
        <v>342</v>
      </c>
      <c r="J86" s="11">
        <f t="shared" si="4"/>
        <v>23.2</v>
      </c>
      <c r="K86" s="11">
        <f t="shared" si="5"/>
        <v>73.212</v>
      </c>
      <c r="L86" s="13">
        <v>2</v>
      </c>
      <c r="M86" s="11"/>
    </row>
    <row r="87" s="2" customFormat="1" ht="30" customHeight="1" spans="1:13">
      <c r="A87" s="9" t="s">
        <v>343</v>
      </c>
      <c r="B87" s="9" t="s">
        <v>344</v>
      </c>
      <c r="C87" s="9" t="s">
        <v>345</v>
      </c>
      <c r="D87" s="9" t="s">
        <v>327</v>
      </c>
      <c r="E87" s="9" t="s">
        <v>156</v>
      </c>
      <c r="F87" s="10">
        <v>116.86</v>
      </c>
      <c r="G87" s="11">
        <v>77.9066666666667</v>
      </c>
      <c r="H87" s="11">
        <f t="shared" si="3"/>
        <v>46.744</v>
      </c>
      <c r="I87" s="9" t="s">
        <v>37</v>
      </c>
      <c r="J87" s="11">
        <f t="shared" si="4"/>
        <v>0</v>
      </c>
      <c r="K87" s="11">
        <f t="shared" si="5"/>
        <v>46.744</v>
      </c>
      <c r="L87" s="13">
        <v>3</v>
      </c>
      <c r="M87" s="11" t="s">
        <v>38</v>
      </c>
    </row>
    <row r="88" s="2" customFormat="1" ht="30" customHeight="1" spans="1:13">
      <c r="A88" s="9" t="s">
        <v>346</v>
      </c>
      <c r="B88" s="9" t="s">
        <v>347</v>
      </c>
      <c r="C88" s="9" t="s">
        <v>348</v>
      </c>
      <c r="D88" s="9" t="s">
        <v>349</v>
      </c>
      <c r="E88" s="9" t="s">
        <v>19</v>
      </c>
      <c r="F88" s="10">
        <v>130.53</v>
      </c>
      <c r="G88" s="11">
        <v>87.02</v>
      </c>
      <c r="H88" s="11">
        <f t="shared" si="3"/>
        <v>52.212</v>
      </c>
      <c r="I88" s="9" t="s">
        <v>280</v>
      </c>
      <c r="J88" s="11">
        <f t="shared" si="4"/>
        <v>33.84</v>
      </c>
      <c r="K88" s="11">
        <f t="shared" si="5"/>
        <v>86.052</v>
      </c>
      <c r="L88" s="13">
        <v>1</v>
      </c>
      <c r="M88" s="11" t="s">
        <v>21</v>
      </c>
    </row>
    <row r="89" s="2" customFormat="1" ht="30" customHeight="1" spans="1:13">
      <c r="A89" s="9" t="s">
        <v>350</v>
      </c>
      <c r="B89" s="9" t="s">
        <v>351</v>
      </c>
      <c r="C89" s="9" t="s">
        <v>352</v>
      </c>
      <c r="D89" s="9" t="s">
        <v>349</v>
      </c>
      <c r="E89" s="9" t="s">
        <v>19</v>
      </c>
      <c r="F89" s="10">
        <v>114.78</v>
      </c>
      <c r="G89" s="11">
        <v>76.52</v>
      </c>
      <c r="H89" s="11">
        <f t="shared" si="3"/>
        <v>45.912</v>
      </c>
      <c r="I89" s="9" t="s">
        <v>62</v>
      </c>
      <c r="J89" s="11">
        <f t="shared" si="4"/>
        <v>31.36</v>
      </c>
      <c r="K89" s="11">
        <f t="shared" si="5"/>
        <v>77.272</v>
      </c>
      <c r="L89" s="13">
        <v>2</v>
      </c>
      <c r="M89" s="11"/>
    </row>
    <row r="90" s="2" customFormat="1" ht="30" customHeight="1" spans="1:13">
      <c r="A90" s="9" t="s">
        <v>353</v>
      </c>
      <c r="B90" s="9" t="s">
        <v>354</v>
      </c>
      <c r="C90" s="9" t="s">
        <v>355</v>
      </c>
      <c r="D90" s="9" t="s">
        <v>349</v>
      </c>
      <c r="E90" s="9" t="s">
        <v>19</v>
      </c>
      <c r="F90" s="10">
        <v>114.19</v>
      </c>
      <c r="G90" s="11">
        <v>76.1266666666667</v>
      </c>
      <c r="H90" s="11">
        <f t="shared" si="3"/>
        <v>45.676</v>
      </c>
      <c r="I90" s="9" t="s">
        <v>37</v>
      </c>
      <c r="J90" s="11">
        <f t="shared" si="4"/>
        <v>0</v>
      </c>
      <c r="K90" s="11">
        <f t="shared" si="5"/>
        <v>45.676</v>
      </c>
      <c r="L90" s="13">
        <v>3</v>
      </c>
      <c r="M90" s="11" t="s">
        <v>38</v>
      </c>
    </row>
    <row r="91" s="2" customFormat="1" ht="30" customHeight="1" spans="1:13">
      <c r="A91" s="9" t="s">
        <v>356</v>
      </c>
      <c r="B91" s="9" t="s">
        <v>357</v>
      </c>
      <c r="C91" s="9" t="s">
        <v>358</v>
      </c>
      <c r="D91" s="9" t="s">
        <v>349</v>
      </c>
      <c r="E91" s="9" t="s">
        <v>19</v>
      </c>
      <c r="F91" s="10">
        <v>114.19</v>
      </c>
      <c r="G91" s="11">
        <v>76.1266666666667</v>
      </c>
      <c r="H91" s="11">
        <f t="shared" si="3"/>
        <v>45.676</v>
      </c>
      <c r="I91" s="9" t="s">
        <v>37</v>
      </c>
      <c r="J91" s="11">
        <f t="shared" si="4"/>
        <v>0</v>
      </c>
      <c r="K91" s="11">
        <f t="shared" si="5"/>
        <v>45.676</v>
      </c>
      <c r="L91" s="13">
        <v>4</v>
      </c>
      <c r="M91" s="11" t="s">
        <v>38</v>
      </c>
    </row>
    <row r="92" s="2" customFormat="1" ht="30" customHeight="1" spans="1:13">
      <c r="A92" s="9" t="s">
        <v>359</v>
      </c>
      <c r="B92" s="9" t="s">
        <v>360</v>
      </c>
      <c r="C92" s="9" t="s">
        <v>361</v>
      </c>
      <c r="D92" s="9" t="s">
        <v>362</v>
      </c>
      <c r="E92" s="9" t="s">
        <v>19</v>
      </c>
      <c r="F92" s="10">
        <v>115.74</v>
      </c>
      <c r="G92" s="11">
        <v>77.16</v>
      </c>
      <c r="H92" s="11">
        <f t="shared" si="3"/>
        <v>46.296</v>
      </c>
      <c r="I92" s="9" t="s">
        <v>261</v>
      </c>
      <c r="J92" s="11">
        <f t="shared" si="4"/>
        <v>31.68</v>
      </c>
      <c r="K92" s="11">
        <f t="shared" si="5"/>
        <v>77.976</v>
      </c>
      <c r="L92" s="13">
        <v>1</v>
      </c>
      <c r="M92" s="11" t="s">
        <v>21</v>
      </c>
    </row>
    <row r="93" s="2" customFormat="1" ht="30" customHeight="1" spans="1:13">
      <c r="A93" s="9" t="s">
        <v>363</v>
      </c>
      <c r="B93" s="9" t="s">
        <v>364</v>
      </c>
      <c r="C93" s="9" t="s">
        <v>365</v>
      </c>
      <c r="D93" s="9" t="s">
        <v>362</v>
      </c>
      <c r="E93" s="9" t="s">
        <v>19</v>
      </c>
      <c r="F93" s="10">
        <v>109.1</v>
      </c>
      <c r="G93" s="11">
        <v>72.7333333333333</v>
      </c>
      <c r="H93" s="11">
        <f t="shared" si="3"/>
        <v>43.64</v>
      </c>
      <c r="I93" s="9" t="s">
        <v>366</v>
      </c>
      <c r="J93" s="11">
        <f t="shared" si="4"/>
        <v>34.24</v>
      </c>
      <c r="K93" s="11">
        <f t="shared" si="5"/>
        <v>77.88</v>
      </c>
      <c r="L93" s="13">
        <v>2</v>
      </c>
      <c r="M93" s="11" t="s">
        <v>21</v>
      </c>
    </row>
    <row r="94" s="2" customFormat="1" ht="30" customHeight="1" spans="1:13">
      <c r="A94" s="9" t="s">
        <v>367</v>
      </c>
      <c r="B94" s="9" t="s">
        <v>368</v>
      </c>
      <c r="C94" s="9" t="s">
        <v>369</v>
      </c>
      <c r="D94" s="9" t="s">
        <v>362</v>
      </c>
      <c r="E94" s="9" t="s">
        <v>19</v>
      </c>
      <c r="F94" s="10">
        <v>110.42</v>
      </c>
      <c r="G94" s="11">
        <v>73.6133333333333</v>
      </c>
      <c r="H94" s="11">
        <f t="shared" si="3"/>
        <v>44.168</v>
      </c>
      <c r="I94" s="9" t="s">
        <v>370</v>
      </c>
      <c r="J94" s="11">
        <f t="shared" si="4"/>
        <v>32.4</v>
      </c>
      <c r="K94" s="11">
        <f t="shared" si="5"/>
        <v>76.568</v>
      </c>
      <c r="L94" s="13">
        <v>3</v>
      </c>
      <c r="M94" s="11" t="s">
        <v>21</v>
      </c>
    </row>
    <row r="95" s="2" customFormat="1" ht="30" customHeight="1" spans="1:13">
      <c r="A95" s="9" t="s">
        <v>371</v>
      </c>
      <c r="B95" s="9" t="s">
        <v>372</v>
      </c>
      <c r="C95" s="9" t="s">
        <v>373</v>
      </c>
      <c r="D95" s="9" t="s">
        <v>362</v>
      </c>
      <c r="E95" s="9" t="s">
        <v>19</v>
      </c>
      <c r="F95" s="10">
        <v>105.21</v>
      </c>
      <c r="G95" s="11">
        <v>70.14</v>
      </c>
      <c r="H95" s="11">
        <f t="shared" si="3"/>
        <v>42.084</v>
      </c>
      <c r="I95" s="9" t="s">
        <v>374</v>
      </c>
      <c r="J95" s="11">
        <f t="shared" si="4"/>
        <v>34.32</v>
      </c>
      <c r="K95" s="11">
        <f t="shared" si="5"/>
        <v>76.404</v>
      </c>
      <c r="L95" s="13">
        <v>4</v>
      </c>
      <c r="M95" s="11" t="s">
        <v>21</v>
      </c>
    </row>
    <row r="96" s="2" customFormat="1" ht="30" customHeight="1" spans="1:13">
      <c r="A96" s="9" t="s">
        <v>375</v>
      </c>
      <c r="B96" s="9" t="s">
        <v>376</v>
      </c>
      <c r="C96" s="9" t="s">
        <v>377</v>
      </c>
      <c r="D96" s="9" t="s">
        <v>362</v>
      </c>
      <c r="E96" s="9" t="s">
        <v>19</v>
      </c>
      <c r="F96" s="10">
        <v>111.05</v>
      </c>
      <c r="G96" s="11">
        <v>74.0333333333333</v>
      </c>
      <c r="H96" s="11">
        <f t="shared" si="3"/>
        <v>44.42</v>
      </c>
      <c r="I96" s="9" t="s">
        <v>62</v>
      </c>
      <c r="J96" s="11">
        <f t="shared" si="4"/>
        <v>31.36</v>
      </c>
      <c r="K96" s="11">
        <f t="shared" si="5"/>
        <v>75.78</v>
      </c>
      <c r="L96" s="13">
        <v>5</v>
      </c>
      <c r="M96" s="11" t="s">
        <v>21</v>
      </c>
    </row>
    <row r="97" s="2" customFormat="1" ht="30" customHeight="1" spans="1:13">
      <c r="A97" s="9" t="s">
        <v>378</v>
      </c>
      <c r="B97" s="9" t="s">
        <v>379</v>
      </c>
      <c r="C97" s="9" t="s">
        <v>380</v>
      </c>
      <c r="D97" s="9" t="s">
        <v>362</v>
      </c>
      <c r="E97" s="9" t="s">
        <v>19</v>
      </c>
      <c r="F97" s="10">
        <v>106.06</v>
      </c>
      <c r="G97" s="11">
        <v>70.7066666666667</v>
      </c>
      <c r="H97" s="11">
        <f t="shared" si="3"/>
        <v>42.424</v>
      </c>
      <c r="I97" s="9" t="s">
        <v>381</v>
      </c>
      <c r="J97" s="11">
        <f t="shared" si="4"/>
        <v>33.2</v>
      </c>
      <c r="K97" s="11">
        <f t="shared" si="5"/>
        <v>75.624</v>
      </c>
      <c r="L97" s="13">
        <v>6</v>
      </c>
      <c r="M97" s="11" t="s">
        <v>21</v>
      </c>
    </row>
    <row r="98" s="2" customFormat="1" ht="30" customHeight="1" spans="1:13">
      <c r="A98" s="9" t="s">
        <v>382</v>
      </c>
      <c r="B98" s="9" t="s">
        <v>383</v>
      </c>
      <c r="C98" s="9" t="s">
        <v>384</v>
      </c>
      <c r="D98" s="9" t="s">
        <v>362</v>
      </c>
      <c r="E98" s="9" t="s">
        <v>19</v>
      </c>
      <c r="F98" s="10">
        <v>110.91</v>
      </c>
      <c r="G98" s="11">
        <v>73.94</v>
      </c>
      <c r="H98" s="11">
        <f t="shared" si="3"/>
        <v>44.364</v>
      </c>
      <c r="I98" s="9" t="s">
        <v>133</v>
      </c>
      <c r="J98" s="11">
        <f t="shared" si="4"/>
        <v>30.96</v>
      </c>
      <c r="K98" s="11">
        <f t="shared" si="5"/>
        <v>75.324</v>
      </c>
      <c r="L98" s="13">
        <v>7</v>
      </c>
      <c r="M98" s="11" t="s">
        <v>21</v>
      </c>
    </row>
    <row r="99" s="2" customFormat="1" ht="30" customHeight="1" spans="1:13">
      <c r="A99" s="9" t="s">
        <v>385</v>
      </c>
      <c r="B99" s="9" t="s">
        <v>386</v>
      </c>
      <c r="C99" s="9" t="s">
        <v>387</v>
      </c>
      <c r="D99" s="9" t="s">
        <v>362</v>
      </c>
      <c r="E99" s="9" t="s">
        <v>19</v>
      </c>
      <c r="F99" s="10">
        <v>107.97</v>
      </c>
      <c r="G99" s="11">
        <v>71.98</v>
      </c>
      <c r="H99" s="11">
        <f t="shared" si="3"/>
        <v>43.188</v>
      </c>
      <c r="I99" s="9" t="s">
        <v>296</v>
      </c>
      <c r="J99" s="11">
        <f t="shared" si="4"/>
        <v>31.84</v>
      </c>
      <c r="K99" s="11">
        <f t="shared" si="5"/>
        <v>75.028</v>
      </c>
      <c r="L99" s="13">
        <v>8</v>
      </c>
      <c r="M99" s="11" t="s">
        <v>21</v>
      </c>
    </row>
    <row r="100" s="2" customFormat="1" ht="30" customHeight="1" spans="1:13">
      <c r="A100" s="9" t="s">
        <v>388</v>
      </c>
      <c r="B100" s="9" t="s">
        <v>389</v>
      </c>
      <c r="C100" s="9" t="s">
        <v>390</v>
      </c>
      <c r="D100" s="9" t="s">
        <v>362</v>
      </c>
      <c r="E100" s="9" t="s">
        <v>19</v>
      </c>
      <c r="F100" s="10">
        <v>104.43</v>
      </c>
      <c r="G100" s="11">
        <v>69.62</v>
      </c>
      <c r="H100" s="11">
        <f t="shared" si="3"/>
        <v>41.772</v>
      </c>
      <c r="I100" s="9" t="s">
        <v>261</v>
      </c>
      <c r="J100" s="11">
        <f t="shared" si="4"/>
        <v>31.68</v>
      </c>
      <c r="K100" s="11">
        <f t="shared" si="5"/>
        <v>73.452</v>
      </c>
      <c r="L100" s="13">
        <v>9</v>
      </c>
      <c r="M100" s="11" t="s">
        <v>21</v>
      </c>
    </row>
    <row r="101" s="2" customFormat="1" ht="30" customHeight="1" spans="1:13">
      <c r="A101" s="9" t="s">
        <v>391</v>
      </c>
      <c r="B101" s="9" t="s">
        <v>392</v>
      </c>
      <c r="C101" s="9" t="s">
        <v>393</v>
      </c>
      <c r="D101" s="9" t="s">
        <v>362</v>
      </c>
      <c r="E101" s="9" t="s">
        <v>19</v>
      </c>
      <c r="F101" s="10">
        <v>103.64</v>
      </c>
      <c r="G101" s="11">
        <v>69.0933333333333</v>
      </c>
      <c r="H101" s="11">
        <f t="shared" si="3"/>
        <v>41.456</v>
      </c>
      <c r="I101" s="9" t="s">
        <v>304</v>
      </c>
      <c r="J101" s="11">
        <f t="shared" si="4"/>
        <v>31.76</v>
      </c>
      <c r="K101" s="11">
        <f t="shared" si="5"/>
        <v>73.216</v>
      </c>
      <c r="L101" s="13">
        <v>10</v>
      </c>
      <c r="M101" s="11" t="s">
        <v>21</v>
      </c>
    </row>
    <row r="102" s="2" customFormat="1" ht="30" customHeight="1" spans="1:13">
      <c r="A102" s="9" t="s">
        <v>394</v>
      </c>
      <c r="B102" s="9" t="s">
        <v>395</v>
      </c>
      <c r="C102" s="9" t="s">
        <v>396</v>
      </c>
      <c r="D102" s="9" t="s">
        <v>362</v>
      </c>
      <c r="E102" s="9" t="s">
        <v>19</v>
      </c>
      <c r="F102" s="10">
        <v>104.01</v>
      </c>
      <c r="G102" s="11">
        <v>69.34</v>
      </c>
      <c r="H102" s="11">
        <f t="shared" si="3"/>
        <v>41.604</v>
      </c>
      <c r="I102" s="9" t="s">
        <v>33</v>
      </c>
      <c r="J102" s="11">
        <f t="shared" si="4"/>
        <v>31.6</v>
      </c>
      <c r="K102" s="11">
        <f t="shared" si="5"/>
        <v>73.204</v>
      </c>
      <c r="L102" s="13">
        <v>11</v>
      </c>
      <c r="M102" s="11"/>
    </row>
    <row r="103" s="2" customFormat="1" ht="30" customHeight="1" spans="1:13">
      <c r="A103" s="9" t="s">
        <v>397</v>
      </c>
      <c r="B103" s="9" t="s">
        <v>398</v>
      </c>
      <c r="C103" s="9" t="s">
        <v>399</v>
      </c>
      <c r="D103" s="9" t="s">
        <v>362</v>
      </c>
      <c r="E103" s="9" t="s">
        <v>19</v>
      </c>
      <c r="F103" s="10">
        <v>108.38</v>
      </c>
      <c r="G103" s="11">
        <v>72.2533333333333</v>
      </c>
      <c r="H103" s="11">
        <f t="shared" si="3"/>
        <v>43.352</v>
      </c>
      <c r="I103" s="9" t="s">
        <v>308</v>
      </c>
      <c r="J103" s="11">
        <f t="shared" si="4"/>
        <v>29.84</v>
      </c>
      <c r="K103" s="11">
        <f t="shared" si="5"/>
        <v>73.192</v>
      </c>
      <c r="L103" s="13">
        <v>12</v>
      </c>
      <c r="M103" s="11"/>
    </row>
    <row r="104" s="2" customFormat="1" ht="30" customHeight="1" spans="1:13">
      <c r="A104" s="9" t="s">
        <v>400</v>
      </c>
      <c r="B104" s="9" t="s">
        <v>401</v>
      </c>
      <c r="C104" s="9" t="s">
        <v>402</v>
      </c>
      <c r="D104" s="9" t="s">
        <v>362</v>
      </c>
      <c r="E104" s="9" t="s">
        <v>19</v>
      </c>
      <c r="F104" s="10">
        <v>107.35</v>
      </c>
      <c r="G104" s="11">
        <v>71.5666666666667</v>
      </c>
      <c r="H104" s="11">
        <f t="shared" si="3"/>
        <v>42.94</v>
      </c>
      <c r="I104" s="9" t="s">
        <v>202</v>
      </c>
      <c r="J104" s="11">
        <f t="shared" si="4"/>
        <v>30.16</v>
      </c>
      <c r="K104" s="11">
        <f t="shared" si="5"/>
        <v>73.1</v>
      </c>
      <c r="L104" s="13">
        <v>13</v>
      </c>
      <c r="M104" s="11"/>
    </row>
    <row r="105" s="2" customFormat="1" ht="30" customHeight="1" spans="1:13">
      <c r="A105" s="9" t="s">
        <v>403</v>
      </c>
      <c r="B105" s="9" t="s">
        <v>404</v>
      </c>
      <c r="C105" s="9" t="s">
        <v>405</v>
      </c>
      <c r="D105" s="9" t="s">
        <v>362</v>
      </c>
      <c r="E105" s="9" t="s">
        <v>19</v>
      </c>
      <c r="F105" s="10">
        <v>104.56</v>
      </c>
      <c r="G105" s="11">
        <v>69.7066666666667</v>
      </c>
      <c r="H105" s="11">
        <f t="shared" si="3"/>
        <v>41.824</v>
      </c>
      <c r="I105" s="9" t="s">
        <v>58</v>
      </c>
      <c r="J105" s="11">
        <f t="shared" si="4"/>
        <v>31.2</v>
      </c>
      <c r="K105" s="11">
        <f t="shared" si="5"/>
        <v>73.024</v>
      </c>
      <c r="L105" s="13">
        <v>14</v>
      </c>
      <c r="M105" s="11"/>
    </row>
    <row r="106" s="2" customFormat="1" ht="30" customHeight="1" spans="1:13">
      <c r="A106" s="9" t="s">
        <v>406</v>
      </c>
      <c r="B106" s="9" t="s">
        <v>407</v>
      </c>
      <c r="C106" s="9" t="s">
        <v>408</v>
      </c>
      <c r="D106" s="9" t="s">
        <v>362</v>
      </c>
      <c r="E106" s="9" t="s">
        <v>19</v>
      </c>
      <c r="F106" s="10">
        <v>104.54</v>
      </c>
      <c r="G106" s="11">
        <v>69.6933333333333</v>
      </c>
      <c r="H106" s="11">
        <f t="shared" si="3"/>
        <v>41.816</v>
      </c>
      <c r="I106" s="9" t="s">
        <v>58</v>
      </c>
      <c r="J106" s="11">
        <f t="shared" si="4"/>
        <v>31.2</v>
      </c>
      <c r="K106" s="11">
        <f t="shared" si="5"/>
        <v>73.016</v>
      </c>
      <c r="L106" s="13">
        <v>15</v>
      </c>
      <c r="M106" s="11"/>
    </row>
    <row r="107" s="2" customFormat="1" ht="30" customHeight="1" spans="1:13">
      <c r="A107" s="9" t="s">
        <v>409</v>
      </c>
      <c r="B107" s="9" t="s">
        <v>410</v>
      </c>
      <c r="C107" s="9" t="s">
        <v>411</v>
      </c>
      <c r="D107" s="9" t="s">
        <v>362</v>
      </c>
      <c r="E107" s="9" t="s">
        <v>19</v>
      </c>
      <c r="F107" s="10">
        <v>106.83</v>
      </c>
      <c r="G107" s="11">
        <v>71.22</v>
      </c>
      <c r="H107" s="11">
        <f t="shared" si="3"/>
        <v>42.732</v>
      </c>
      <c r="I107" s="9" t="s">
        <v>157</v>
      </c>
      <c r="J107" s="11">
        <f t="shared" si="4"/>
        <v>30</v>
      </c>
      <c r="K107" s="11">
        <f t="shared" si="5"/>
        <v>72.732</v>
      </c>
      <c r="L107" s="13">
        <v>16</v>
      </c>
      <c r="M107" s="11"/>
    </row>
    <row r="108" s="2" customFormat="1" ht="30" customHeight="1" spans="1:13">
      <c r="A108" s="9" t="s">
        <v>412</v>
      </c>
      <c r="B108" s="9" t="s">
        <v>413</v>
      </c>
      <c r="C108" s="9" t="s">
        <v>414</v>
      </c>
      <c r="D108" s="9" t="s">
        <v>362</v>
      </c>
      <c r="E108" s="9" t="s">
        <v>19</v>
      </c>
      <c r="F108" s="10">
        <v>107.08</v>
      </c>
      <c r="G108" s="11">
        <v>71.3866666666667</v>
      </c>
      <c r="H108" s="11">
        <f t="shared" si="3"/>
        <v>42.832</v>
      </c>
      <c r="I108" s="9" t="s">
        <v>308</v>
      </c>
      <c r="J108" s="11">
        <f t="shared" si="4"/>
        <v>29.84</v>
      </c>
      <c r="K108" s="11">
        <f t="shared" si="5"/>
        <v>72.672</v>
      </c>
      <c r="L108" s="13">
        <v>17</v>
      </c>
      <c r="M108" s="11"/>
    </row>
    <row r="109" s="2" customFormat="1" ht="30" customHeight="1" spans="1:13">
      <c r="A109" s="9" t="s">
        <v>415</v>
      </c>
      <c r="B109" s="9" t="s">
        <v>416</v>
      </c>
      <c r="C109" s="9" t="s">
        <v>417</v>
      </c>
      <c r="D109" s="9" t="s">
        <v>362</v>
      </c>
      <c r="E109" s="9" t="s">
        <v>19</v>
      </c>
      <c r="F109" s="10">
        <v>104.11</v>
      </c>
      <c r="G109" s="11">
        <v>69.4066666666667</v>
      </c>
      <c r="H109" s="11">
        <f t="shared" si="3"/>
        <v>41.644</v>
      </c>
      <c r="I109" s="9" t="s">
        <v>418</v>
      </c>
      <c r="J109" s="11">
        <f t="shared" si="4"/>
        <v>30.8</v>
      </c>
      <c r="K109" s="11">
        <f t="shared" si="5"/>
        <v>72.444</v>
      </c>
      <c r="L109" s="13">
        <v>18</v>
      </c>
      <c r="M109" s="11"/>
    </row>
    <row r="110" s="2" customFormat="1" ht="30" customHeight="1" spans="1:13">
      <c r="A110" s="9" t="s">
        <v>419</v>
      </c>
      <c r="B110" s="9" t="s">
        <v>420</v>
      </c>
      <c r="C110" s="9" t="s">
        <v>421</v>
      </c>
      <c r="D110" s="9" t="s">
        <v>362</v>
      </c>
      <c r="E110" s="9" t="s">
        <v>19</v>
      </c>
      <c r="F110" s="10">
        <v>106.65</v>
      </c>
      <c r="G110" s="11">
        <v>71.1</v>
      </c>
      <c r="H110" s="11">
        <f t="shared" si="3"/>
        <v>42.66</v>
      </c>
      <c r="I110" s="9" t="s">
        <v>422</v>
      </c>
      <c r="J110" s="11">
        <f t="shared" si="4"/>
        <v>29.2</v>
      </c>
      <c r="K110" s="11">
        <f t="shared" si="5"/>
        <v>71.86</v>
      </c>
      <c r="L110" s="13">
        <v>19</v>
      </c>
      <c r="M110" s="11"/>
    </row>
    <row r="111" s="2" customFormat="1" ht="30" customHeight="1" spans="1:13">
      <c r="A111" s="9" t="s">
        <v>423</v>
      </c>
      <c r="B111" s="9" t="s">
        <v>424</v>
      </c>
      <c r="C111" s="9" t="s">
        <v>425</v>
      </c>
      <c r="D111" s="9" t="s">
        <v>362</v>
      </c>
      <c r="E111" s="9" t="s">
        <v>19</v>
      </c>
      <c r="F111" s="10">
        <v>106.67</v>
      </c>
      <c r="G111" s="11">
        <v>71.1133333333333</v>
      </c>
      <c r="H111" s="11">
        <f t="shared" si="3"/>
        <v>42.668</v>
      </c>
      <c r="I111" s="9" t="s">
        <v>140</v>
      </c>
      <c r="J111" s="11">
        <f t="shared" si="4"/>
        <v>28.88</v>
      </c>
      <c r="K111" s="11">
        <f t="shared" si="5"/>
        <v>71.548</v>
      </c>
      <c r="L111" s="13">
        <v>20</v>
      </c>
      <c r="M111" s="11"/>
    </row>
    <row r="112" s="2" customFormat="1" ht="30" customHeight="1" spans="1:13">
      <c r="A112" s="9" t="s">
        <v>426</v>
      </c>
      <c r="B112" s="9" t="s">
        <v>427</v>
      </c>
      <c r="C112" s="9" t="s">
        <v>428</v>
      </c>
      <c r="D112" s="9" t="s">
        <v>362</v>
      </c>
      <c r="E112" s="9" t="s">
        <v>19</v>
      </c>
      <c r="F112" s="10">
        <v>107.64</v>
      </c>
      <c r="G112" s="11">
        <v>71.76</v>
      </c>
      <c r="H112" s="11">
        <f t="shared" si="3"/>
        <v>43.056</v>
      </c>
      <c r="I112" s="9" t="s">
        <v>429</v>
      </c>
      <c r="J112" s="11">
        <f t="shared" si="4"/>
        <v>28.16</v>
      </c>
      <c r="K112" s="11">
        <f t="shared" si="5"/>
        <v>71.216</v>
      </c>
      <c r="L112" s="13">
        <v>21</v>
      </c>
      <c r="M112" s="11"/>
    </row>
    <row r="113" s="2" customFormat="1" ht="30" customHeight="1" spans="1:13">
      <c r="A113" s="9" t="s">
        <v>430</v>
      </c>
      <c r="B113" s="9" t="s">
        <v>431</v>
      </c>
      <c r="C113" s="9" t="s">
        <v>432</v>
      </c>
      <c r="D113" s="9" t="s">
        <v>362</v>
      </c>
      <c r="E113" s="9" t="s">
        <v>19</v>
      </c>
      <c r="F113" s="10">
        <v>104.42</v>
      </c>
      <c r="G113" s="11">
        <v>69.6133333333333</v>
      </c>
      <c r="H113" s="11">
        <f t="shared" si="3"/>
        <v>41.768</v>
      </c>
      <c r="I113" s="9" t="s">
        <v>433</v>
      </c>
      <c r="J113" s="11">
        <f t="shared" si="4"/>
        <v>29.12</v>
      </c>
      <c r="K113" s="11">
        <f t="shared" si="5"/>
        <v>70.888</v>
      </c>
      <c r="L113" s="13">
        <v>22</v>
      </c>
      <c r="M113" s="11"/>
    </row>
    <row r="114" s="2" customFormat="1" ht="30" customHeight="1" spans="1:13">
      <c r="A114" s="9" t="s">
        <v>434</v>
      </c>
      <c r="B114" s="9" t="s">
        <v>435</v>
      </c>
      <c r="C114" s="9" t="s">
        <v>436</v>
      </c>
      <c r="D114" s="9" t="s">
        <v>362</v>
      </c>
      <c r="E114" s="9" t="s">
        <v>19</v>
      </c>
      <c r="F114" s="10">
        <v>102.98</v>
      </c>
      <c r="G114" s="11">
        <v>68.6533333333333</v>
      </c>
      <c r="H114" s="11">
        <f t="shared" si="3"/>
        <v>41.192</v>
      </c>
      <c r="I114" s="9" t="s">
        <v>437</v>
      </c>
      <c r="J114" s="11">
        <f t="shared" si="4"/>
        <v>29.44</v>
      </c>
      <c r="K114" s="11">
        <f t="shared" si="5"/>
        <v>70.632</v>
      </c>
      <c r="L114" s="13">
        <v>23</v>
      </c>
      <c r="M114" s="11"/>
    </row>
    <row r="115" s="2" customFormat="1" ht="30" customHeight="1" spans="1:13">
      <c r="A115" s="9" t="s">
        <v>438</v>
      </c>
      <c r="B115" s="9" t="s">
        <v>439</v>
      </c>
      <c r="C115" s="9" t="s">
        <v>440</v>
      </c>
      <c r="D115" s="9" t="s">
        <v>362</v>
      </c>
      <c r="E115" s="9" t="s">
        <v>19</v>
      </c>
      <c r="F115" s="10">
        <v>104.12</v>
      </c>
      <c r="G115" s="11">
        <v>69.4133333333333</v>
      </c>
      <c r="H115" s="11">
        <f t="shared" si="3"/>
        <v>41.648</v>
      </c>
      <c r="I115" s="9" t="s">
        <v>148</v>
      </c>
      <c r="J115" s="11">
        <f t="shared" si="4"/>
        <v>28.48</v>
      </c>
      <c r="K115" s="11">
        <f t="shared" si="5"/>
        <v>70.128</v>
      </c>
      <c r="L115" s="13">
        <v>24</v>
      </c>
      <c r="M115" s="11"/>
    </row>
    <row r="116" s="2" customFormat="1" ht="30" customHeight="1" spans="1:13">
      <c r="A116" s="9" t="s">
        <v>441</v>
      </c>
      <c r="B116" s="9" t="s">
        <v>442</v>
      </c>
      <c r="C116" s="9" t="s">
        <v>443</v>
      </c>
      <c r="D116" s="9" t="s">
        <v>362</v>
      </c>
      <c r="E116" s="9" t="s">
        <v>19</v>
      </c>
      <c r="F116" s="10">
        <v>102.21</v>
      </c>
      <c r="G116" s="11">
        <v>68.14</v>
      </c>
      <c r="H116" s="11">
        <f t="shared" si="3"/>
        <v>40.884</v>
      </c>
      <c r="I116" s="9" t="s">
        <v>152</v>
      </c>
      <c r="J116" s="11">
        <f t="shared" si="4"/>
        <v>27.84</v>
      </c>
      <c r="K116" s="11">
        <f t="shared" si="5"/>
        <v>68.724</v>
      </c>
      <c r="L116" s="13">
        <v>25</v>
      </c>
      <c r="M116" s="11"/>
    </row>
    <row r="117" s="2" customFormat="1" ht="30" customHeight="1" spans="1:13">
      <c r="A117" s="9" t="s">
        <v>444</v>
      </c>
      <c r="B117" s="9" t="s">
        <v>445</v>
      </c>
      <c r="C117" s="9" t="s">
        <v>446</v>
      </c>
      <c r="D117" s="9" t="s">
        <v>362</v>
      </c>
      <c r="E117" s="9" t="s">
        <v>19</v>
      </c>
      <c r="F117" s="10">
        <v>106.7</v>
      </c>
      <c r="G117" s="11">
        <v>71.1333333333333</v>
      </c>
      <c r="H117" s="11">
        <f t="shared" si="3"/>
        <v>42.68</v>
      </c>
      <c r="I117" s="9" t="s">
        <v>447</v>
      </c>
      <c r="J117" s="11">
        <f t="shared" si="4"/>
        <v>25.84</v>
      </c>
      <c r="K117" s="11">
        <f t="shared" si="5"/>
        <v>68.52</v>
      </c>
      <c r="L117" s="13">
        <v>26</v>
      </c>
      <c r="M117" s="11"/>
    </row>
    <row r="118" s="2" customFormat="1" ht="30" customHeight="1" spans="1:13">
      <c r="A118" s="9" t="s">
        <v>448</v>
      </c>
      <c r="B118" s="9" t="s">
        <v>449</v>
      </c>
      <c r="C118" s="9" t="s">
        <v>450</v>
      </c>
      <c r="D118" s="9" t="s">
        <v>362</v>
      </c>
      <c r="E118" s="9" t="s">
        <v>19</v>
      </c>
      <c r="F118" s="10">
        <v>109.39</v>
      </c>
      <c r="G118" s="11">
        <v>72.9266666666667</v>
      </c>
      <c r="H118" s="11">
        <f t="shared" si="3"/>
        <v>43.756</v>
      </c>
      <c r="I118" s="9" t="s">
        <v>37</v>
      </c>
      <c r="J118" s="11">
        <f t="shared" si="4"/>
        <v>0</v>
      </c>
      <c r="K118" s="11">
        <f t="shared" si="5"/>
        <v>43.756</v>
      </c>
      <c r="L118" s="13">
        <v>27</v>
      </c>
      <c r="M118" s="11" t="s">
        <v>38</v>
      </c>
    </row>
    <row r="119" s="2" customFormat="1" ht="30" customHeight="1" spans="1:13">
      <c r="A119" s="9" t="s">
        <v>451</v>
      </c>
      <c r="B119" s="9" t="s">
        <v>452</v>
      </c>
      <c r="C119" s="9" t="s">
        <v>453</v>
      </c>
      <c r="D119" s="9" t="s">
        <v>362</v>
      </c>
      <c r="E119" s="9" t="s">
        <v>19</v>
      </c>
      <c r="F119" s="10">
        <v>105.8</v>
      </c>
      <c r="G119" s="11">
        <v>70.5333333333333</v>
      </c>
      <c r="H119" s="11">
        <f t="shared" si="3"/>
        <v>42.32</v>
      </c>
      <c r="I119" s="9" t="s">
        <v>37</v>
      </c>
      <c r="J119" s="11">
        <f t="shared" si="4"/>
        <v>0</v>
      </c>
      <c r="K119" s="11">
        <f t="shared" si="5"/>
        <v>42.32</v>
      </c>
      <c r="L119" s="13">
        <v>28</v>
      </c>
      <c r="M119" s="11" t="s">
        <v>38</v>
      </c>
    </row>
    <row r="120" s="2" customFormat="1" ht="30" customHeight="1" spans="1:13">
      <c r="A120" s="9" t="s">
        <v>454</v>
      </c>
      <c r="B120" s="9" t="s">
        <v>455</v>
      </c>
      <c r="C120" s="9" t="s">
        <v>456</v>
      </c>
      <c r="D120" s="9" t="s">
        <v>362</v>
      </c>
      <c r="E120" s="9" t="s">
        <v>19</v>
      </c>
      <c r="F120" s="10">
        <v>103.9</v>
      </c>
      <c r="G120" s="11">
        <v>69.2666666666667</v>
      </c>
      <c r="H120" s="11">
        <f t="shared" si="3"/>
        <v>41.56</v>
      </c>
      <c r="I120" s="9" t="s">
        <v>37</v>
      </c>
      <c r="J120" s="11">
        <f t="shared" si="4"/>
        <v>0</v>
      </c>
      <c r="K120" s="11">
        <f t="shared" si="5"/>
        <v>41.56</v>
      </c>
      <c r="L120" s="13">
        <v>29</v>
      </c>
      <c r="M120" s="11" t="s">
        <v>38</v>
      </c>
    </row>
    <row r="121" s="2" customFormat="1" ht="30" customHeight="1" spans="1:13">
      <c r="A121" s="9" t="s">
        <v>457</v>
      </c>
      <c r="B121" s="9" t="s">
        <v>458</v>
      </c>
      <c r="C121" s="9" t="s">
        <v>459</v>
      </c>
      <c r="D121" s="9" t="s">
        <v>362</v>
      </c>
      <c r="E121" s="9" t="s">
        <v>19</v>
      </c>
      <c r="F121" s="10">
        <v>103.08</v>
      </c>
      <c r="G121" s="11">
        <v>68.72</v>
      </c>
      <c r="H121" s="11">
        <f t="shared" si="3"/>
        <v>41.232</v>
      </c>
      <c r="I121" s="9" t="s">
        <v>37</v>
      </c>
      <c r="J121" s="11">
        <f t="shared" si="4"/>
        <v>0</v>
      </c>
      <c r="K121" s="11">
        <f t="shared" si="5"/>
        <v>41.232</v>
      </c>
      <c r="L121" s="13">
        <v>30</v>
      </c>
      <c r="M121" s="11" t="s">
        <v>38</v>
      </c>
    </row>
    <row r="122" s="2" customFormat="1" ht="30" customHeight="1" spans="1:13">
      <c r="A122" s="9" t="s">
        <v>460</v>
      </c>
      <c r="B122" s="9" t="s">
        <v>461</v>
      </c>
      <c r="C122" s="9" t="s">
        <v>462</v>
      </c>
      <c r="D122" s="9" t="s">
        <v>463</v>
      </c>
      <c r="E122" s="9" t="s">
        <v>19</v>
      </c>
      <c r="F122" s="10">
        <v>112.58</v>
      </c>
      <c r="G122" s="11">
        <v>75.0533333333333</v>
      </c>
      <c r="H122" s="11">
        <f t="shared" si="3"/>
        <v>45.032</v>
      </c>
      <c r="I122" s="9" t="s">
        <v>464</v>
      </c>
      <c r="J122" s="11">
        <f t="shared" si="4"/>
        <v>35.28</v>
      </c>
      <c r="K122" s="11">
        <f t="shared" si="5"/>
        <v>80.312</v>
      </c>
      <c r="L122" s="13">
        <v>1</v>
      </c>
      <c r="M122" s="11" t="s">
        <v>21</v>
      </c>
    </row>
    <row r="123" s="2" customFormat="1" ht="30" customHeight="1" spans="1:13">
      <c r="A123" s="9" t="s">
        <v>465</v>
      </c>
      <c r="B123" s="9" t="s">
        <v>466</v>
      </c>
      <c r="C123" s="9" t="s">
        <v>467</v>
      </c>
      <c r="D123" s="9" t="s">
        <v>463</v>
      </c>
      <c r="E123" s="9" t="s">
        <v>19</v>
      </c>
      <c r="F123" s="10">
        <v>113.54</v>
      </c>
      <c r="G123" s="11">
        <v>75.6933333333333</v>
      </c>
      <c r="H123" s="11">
        <f t="shared" si="3"/>
        <v>45.416</v>
      </c>
      <c r="I123" s="9" t="s">
        <v>468</v>
      </c>
      <c r="J123" s="11">
        <f t="shared" si="4"/>
        <v>32.8</v>
      </c>
      <c r="K123" s="11">
        <f t="shared" si="5"/>
        <v>78.216</v>
      </c>
      <c r="L123" s="13">
        <v>2</v>
      </c>
      <c r="M123" s="11" t="s">
        <v>21</v>
      </c>
    </row>
    <row r="124" s="2" customFormat="1" ht="30" customHeight="1" spans="1:13">
      <c r="A124" s="9" t="s">
        <v>469</v>
      </c>
      <c r="B124" s="9" t="s">
        <v>470</v>
      </c>
      <c r="C124" s="9" t="s">
        <v>471</v>
      </c>
      <c r="D124" s="9" t="s">
        <v>463</v>
      </c>
      <c r="E124" s="9" t="s">
        <v>19</v>
      </c>
      <c r="F124" s="10">
        <v>115.5</v>
      </c>
      <c r="G124" s="11">
        <v>77</v>
      </c>
      <c r="H124" s="11">
        <f t="shared" si="3"/>
        <v>46.2</v>
      </c>
      <c r="I124" s="9" t="s">
        <v>20</v>
      </c>
      <c r="J124" s="11">
        <f t="shared" si="4"/>
        <v>30.24</v>
      </c>
      <c r="K124" s="11">
        <f t="shared" si="5"/>
        <v>76.44</v>
      </c>
      <c r="L124" s="13">
        <v>3</v>
      </c>
      <c r="M124" s="11" t="s">
        <v>21</v>
      </c>
    </row>
    <row r="125" s="2" customFormat="1" ht="30" customHeight="1" spans="1:13">
      <c r="A125" s="9" t="s">
        <v>472</v>
      </c>
      <c r="B125" s="9" t="s">
        <v>473</v>
      </c>
      <c r="C125" s="9" t="s">
        <v>474</v>
      </c>
      <c r="D125" s="9" t="s">
        <v>463</v>
      </c>
      <c r="E125" s="9" t="s">
        <v>19</v>
      </c>
      <c r="F125" s="10">
        <v>111.65</v>
      </c>
      <c r="G125" s="11">
        <v>74.4333333333333</v>
      </c>
      <c r="H125" s="11">
        <f t="shared" si="3"/>
        <v>44.66</v>
      </c>
      <c r="I125" s="9" t="s">
        <v>186</v>
      </c>
      <c r="J125" s="11">
        <f t="shared" si="4"/>
        <v>30.48</v>
      </c>
      <c r="K125" s="11">
        <f t="shared" si="5"/>
        <v>75.14</v>
      </c>
      <c r="L125" s="13">
        <v>4</v>
      </c>
      <c r="M125" s="11" t="s">
        <v>21</v>
      </c>
    </row>
    <row r="126" s="2" customFormat="1" ht="30" customHeight="1" spans="1:13">
      <c r="A126" s="9" t="s">
        <v>475</v>
      </c>
      <c r="B126" s="9" t="s">
        <v>476</v>
      </c>
      <c r="C126" s="9" t="s">
        <v>477</v>
      </c>
      <c r="D126" s="9" t="s">
        <v>463</v>
      </c>
      <c r="E126" s="9" t="s">
        <v>19</v>
      </c>
      <c r="F126" s="10">
        <v>108.34</v>
      </c>
      <c r="G126" s="11">
        <v>72.2266666666667</v>
      </c>
      <c r="H126" s="11">
        <f t="shared" si="3"/>
        <v>43.336</v>
      </c>
      <c r="I126" s="9" t="s">
        <v>75</v>
      </c>
      <c r="J126" s="11">
        <f t="shared" si="4"/>
        <v>31.12</v>
      </c>
      <c r="K126" s="11">
        <f t="shared" si="5"/>
        <v>74.456</v>
      </c>
      <c r="L126" s="13">
        <v>5</v>
      </c>
      <c r="M126" s="11"/>
    </row>
    <row r="127" s="2" customFormat="1" ht="30" customHeight="1" spans="1:13">
      <c r="A127" s="9" t="s">
        <v>478</v>
      </c>
      <c r="B127" s="9" t="s">
        <v>479</v>
      </c>
      <c r="C127" s="9" t="s">
        <v>480</v>
      </c>
      <c r="D127" s="9" t="s">
        <v>463</v>
      </c>
      <c r="E127" s="9" t="s">
        <v>19</v>
      </c>
      <c r="F127" s="10">
        <v>106.34</v>
      </c>
      <c r="G127" s="11">
        <v>70.8933333333333</v>
      </c>
      <c r="H127" s="11">
        <f t="shared" si="3"/>
        <v>42.536</v>
      </c>
      <c r="I127" s="9" t="s">
        <v>20</v>
      </c>
      <c r="J127" s="11">
        <f t="shared" si="4"/>
        <v>30.24</v>
      </c>
      <c r="K127" s="11">
        <f t="shared" si="5"/>
        <v>72.776</v>
      </c>
      <c r="L127" s="13">
        <v>6</v>
      </c>
      <c r="M127" s="11"/>
    </row>
    <row r="128" s="2" customFormat="1" ht="30" customHeight="1" spans="1:13">
      <c r="A128" s="9" t="s">
        <v>481</v>
      </c>
      <c r="B128" s="9" t="s">
        <v>482</v>
      </c>
      <c r="C128" s="9" t="s">
        <v>483</v>
      </c>
      <c r="D128" s="9" t="s">
        <v>463</v>
      </c>
      <c r="E128" s="9" t="s">
        <v>19</v>
      </c>
      <c r="F128" s="10">
        <v>107.68</v>
      </c>
      <c r="G128" s="11">
        <v>71.7866666666667</v>
      </c>
      <c r="H128" s="11">
        <f t="shared" si="3"/>
        <v>43.072</v>
      </c>
      <c r="I128" s="9" t="s">
        <v>484</v>
      </c>
      <c r="J128" s="11">
        <f t="shared" si="4"/>
        <v>28.72</v>
      </c>
      <c r="K128" s="11">
        <f t="shared" si="5"/>
        <v>71.792</v>
      </c>
      <c r="L128" s="13">
        <v>7</v>
      </c>
      <c r="M128" s="11"/>
    </row>
    <row r="129" s="2" customFormat="1" ht="30" customHeight="1" spans="1:13">
      <c r="A129" s="9" t="s">
        <v>485</v>
      </c>
      <c r="B129" s="9" t="s">
        <v>486</v>
      </c>
      <c r="C129" s="9" t="s">
        <v>487</v>
      </c>
      <c r="D129" s="9" t="s">
        <v>463</v>
      </c>
      <c r="E129" s="9" t="s">
        <v>19</v>
      </c>
      <c r="F129" s="10">
        <v>110.55</v>
      </c>
      <c r="G129" s="11">
        <v>73.7</v>
      </c>
      <c r="H129" s="11">
        <f t="shared" si="3"/>
        <v>44.22</v>
      </c>
      <c r="I129" s="9" t="s">
        <v>488</v>
      </c>
      <c r="J129" s="11">
        <f t="shared" si="4"/>
        <v>27.36</v>
      </c>
      <c r="K129" s="11">
        <f t="shared" si="5"/>
        <v>71.58</v>
      </c>
      <c r="L129" s="13">
        <v>8</v>
      </c>
      <c r="M129" s="11"/>
    </row>
    <row r="130" s="2" customFormat="1" ht="30" customHeight="1" spans="1:13">
      <c r="A130" s="9" t="s">
        <v>489</v>
      </c>
      <c r="B130" s="9" t="s">
        <v>490</v>
      </c>
      <c r="C130" s="9" t="s">
        <v>491</v>
      </c>
      <c r="D130" s="9" t="s">
        <v>463</v>
      </c>
      <c r="E130" s="9" t="s">
        <v>19</v>
      </c>
      <c r="F130" s="10">
        <v>107.66</v>
      </c>
      <c r="G130" s="11">
        <v>71.7733333333333</v>
      </c>
      <c r="H130" s="11">
        <f t="shared" si="3"/>
        <v>43.064</v>
      </c>
      <c r="I130" s="9" t="s">
        <v>492</v>
      </c>
      <c r="J130" s="11">
        <f t="shared" si="4"/>
        <v>28</v>
      </c>
      <c r="K130" s="11">
        <f t="shared" si="5"/>
        <v>71.064</v>
      </c>
      <c r="L130" s="13">
        <v>9</v>
      </c>
      <c r="M130" s="11"/>
    </row>
    <row r="131" s="2" customFormat="1" ht="30" customHeight="1" spans="1:13">
      <c r="A131" s="9" t="s">
        <v>493</v>
      </c>
      <c r="B131" s="9" t="s">
        <v>494</v>
      </c>
      <c r="C131" s="9" t="s">
        <v>495</v>
      </c>
      <c r="D131" s="9" t="s">
        <v>463</v>
      </c>
      <c r="E131" s="9" t="s">
        <v>19</v>
      </c>
      <c r="F131" s="10">
        <v>111.56</v>
      </c>
      <c r="G131" s="11">
        <v>74.3733333333333</v>
      </c>
      <c r="H131" s="11">
        <f t="shared" si="3"/>
        <v>44.624</v>
      </c>
      <c r="I131" s="9" t="s">
        <v>496</v>
      </c>
      <c r="J131" s="11">
        <f t="shared" si="4"/>
        <v>25.44</v>
      </c>
      <c r="K131" s="11">
        <f t="shared" si="5"/>
        <v>70.064</v>
      </c>
      <c r="L131" s="13">
        <v>10</v>
      </c>
      <c r="M131" s="11"/>
    </row>
    <row r="132" s="2" customFormat="1" ht="30" customHeight="1" spans="1:13">
      <c r="A132" s="9" t="s">
        <v>497</v>
      </c>
      <c r="B132" s="9" t="s">
        <v>498</v>
      </c>
      <c r="C132" s="9" t="s">
        <v>499</v>
      </c>
      <c r="D132" s="9" t="s">
        <v>463</v>
      </c>
      <c r="E132" s="9" t="s">
        <v>19</v>
      </c>
      <c r="F132" s="10">
        <v>106.6</v>
      </c>
      <c r="G132" s="11">
        <v>71.0666666666667</v>
      </c>
      <c r="H132" s="11">
        <f t="shared" ref="H132:H195" si="6">G132*0.6</f>
        <v>42.64</v>
      </c>
      <c r="I132" s="9" t="s">
        <v>500</v>
      </c>
      <c r="J132" s="11">
        <f t="shared" ref="J132:J195" si="7">I132*0.4</f>
        <v>26.96</v>
      </c>
      <c r="K132" s="11">
        <f t="shared" ref="K132:K195" si="8">H132+J132</f>
        <v>69.6</v>
      </c>
      <c r="L132" s="13">
        <v>11</v>
      </c>
      <c r="M132" s="11"/>
    </row>
    <row r="133" s="2" customFormat="1" ht="30" customHeight="1" spans="1:13">
      <c r="A133" s="9" t="s">
        <v>501</v>
      </c>
      <c r="B133" s="9" t="s">
        <v>502</v>
      </c>
      <c r="C133" s="9" t="s">
        <v>503</v>
      </c>
      <c r="D133" s="9" t="s">
        <v>463</v>
      </c>
      <c r="E133" s="9" t="s">
        <v>19</v>
      </c>
      <c r="F133" s="10">
        <v>121.83</v>
      </c>
      <c r="G133" s="11">
        <v>81.22</v>
      </c>
      <c r="H133" s="11">
        <f t="shared" si="6"/>
        <v>48.732</v>
      </c>
      <c r="I133" s="9" t="s">
        <v>37</v>
      </c>
      <c r="J133" s="11">
        <f t="shared" si="7"/>
        <v>0</v>
      </c>
      <c r="K133" s="11">
        <f t="shared" si="8"/>
        <v>48.732</v>
      </c>
      <c r="L133" s="13">
        <v>12</v>
      </c>
      <c r="M133" s="11" t="s">
        <v>38</v>
      </c>
    </row>
    <row r="134" s="2" customFormat="1" ht="30" customHeight="1" spans="1:13">
      <c r="A134" s="9" t="s">
        <v>504</v>
      </c>
      <c r="B134" s="9" t="s">
        <v>505</v>
      </c>
      <c r="C134" s="9" t="s">
        <v>506</v>
      </c>
      <c r="D134" s="9" t="s">
        <v>507</v>
      </c>
      <c r="E134" s="9" t="s">
        <v>19</v>
      </c>
      <c r="F134" s="10">
        <v>105.07</v>
      </c>
      <c r="G134" s="11">
        <v>70.0466666666667</v>
      </c>
      <c r="H134" s="11">
        <f t="shared" si="6"/>
        <v>42.028</v>
      </c>
      <c r="I134" s="9" t="s">
        <v>508</v>
      </c>
      <c r="J134" s="11">
        <f t="shared" si="7"/>
        <v>34.96</v>
      </c>
      <c r="K134" s="11">
        <f t="shared" si="8"/>
        <v>76.988</v>
      </c>
      <c r="L134" s="13">
        <v>1</v>
      </c>
      <c r="M134" s="11" t="s">
        <v>21</v>
      </c>
    </row>
    <row r="135" s="2" customFormat="1" ht="30" customHeight="1" spans="1:13">
      <c r="A135" s="9" t="s">
        <v>509</v>
      </c>
      <c r="B135" s="9" t="s">
        <v>510</v>
      </c>
      <c r="C135" s="9" t="s">
        <v>511</v>
      </c>
      <c r="D135" s="9" t="s">
        <v>507</v>
      </c>
      <c r="E135" s="9" t="s">
        <v>19</v>
      </c>
      <c r="F135" s="10">
        <v>99.64</v>
      </c>
      <c r="G135" s="11">
        <v>66.4266666666667</v>
      </c>
      <c r="H135" s="11">
        <f t="shared" si="6"/>
        <v>39.856</v>
      </c>
      <c r="I135" s="9" t="s">
        <v>25</v>
      </c>
      <c r="J135" s="11">
        <f t="shared" si="7"/>
        <v>34.48</v>
      </c>
      <c r="K135" s="11">
        <f t="shared" si="8"/>
        <v>74.336</v>
      </c>
      <c r="L135" s="13">
        <v>2</v>
      </c>
      <c r="M135" s="11" t="s">
        <v>21</v>
      </c>
    </row>
    <row r="136" s="2" customFormat="1" ht="30" customHeight="1" spans="1:13">
      <c r="A136" s="9" t="s">
        <v>512</v>
      </c>
      <c r="B136" s="9" t="s">
        <v>513</v>
      </c>
      <c r="C136" s="9" t="s">
        <v>514</v>
      </c>
      <c r="D136" s="9" t="s">
        <v>507</v>
      </c>
      <c r="E136" s="9" t="s">
        <v>19</v>
      </c>
      <c r="F136" s="10">
        <v>101.97</v>
      </c>
      <c r="G136" s="11">
        <v>67.98</v>
      </c>
      <c r="H136" s="11">
        <f t="shared" si="6"/>
        <v>40.788</v>
      </c>
      <c r="I136" s="9" t="s">
        <v>370</v>
      </c>
      <c r="J136" s="11">
        <f t="shared" si="7"/>
        <v>32.4</v>
      </c>
      <c r="K136" s="11">
        <f t="shared" si="8"/>
        <v>73.188</v>
      </c>
      <c r="L136" s="13">
        <v>3</v>
      </c>
      <c r="M136" s="11" t="s">
        <v>21</v>
      </c>
    </row>
    <row r="137" s="2" customFormat="1" ht="30" customHeight="1" spans="1:13">
      <c r="A137" s="9" t="s">
        <v>515</v>
      </c>
      <c r="B137" s="9" t="s">
        <v>516</v>
      </c>
      <c r="C137" s="9" t="s">
        <v>517</v>
      </c>
      <c r="D137" s="9" t="s">
        <v>507</v>
      </c>
      <c r="E137" s="9" t="s">
        <v>19</v>
      </c>
      <c r="F137" s="10">
        <v>95.38</v>
      </c>
      <c r="G137" s="11">
        <v>63.5866666666667</v>
      </c>
      <c r="H137" s="11">
        <f t="shared" si="6"/>
        <v>38.152</v>
      </c>
      <c r="I137" s="9" t="s">
        <v>518</v>
      </c>
      <c r="J137" s="11">
        <f t="shared" si="7"/>
        <v>31.28</v>
      </c>
      <c r="K137" s="11">
        <f t="shared" si="8"/>
        <v>69.432</v>
      </c>
      <c r="L137" s="13">
        <v>4</v>
      </c>
      <c r="M137" s="11"/>
    </row>
    <row r="138" s="2" customFormat="1" ht="30" customHeight="1" spans="1:13">
      <c r="A138" s="9" t="s">
        <v>519</v>
      </c>
      <c r="B138" s="9" t="s">
        <v>520</v>
      </c>
      <c r="C138" s="9" t="s">
        <v>521</v>
      </c>
      <c r="D138" s="9" t="s">
        <v>507</v>
      </c>
      <c r="E138" s="9" t="s">
        <v>19</v>
      </c>
      <c r="F138" s="10">
        <v>98.32</v>
      </c>
      <c r="G138" s="11">
        <v>65.5466666666667</v>
      </c>
      <c r="H138" s="11">
        <f t="shared" si="6"/>
        <v>39.328</v>
      </c>
      <c r="I138" s="9" t="s">
        <v>246</v>
      </c>
      <c r="J138" s="11">
        <f t="shared" si="7"/>
        <v>30.08</v>
      </c>
      <c r="K138" s="11">
        <f t="shared" si="8"/>
        <v>69.408</v>
      </c>
      <c r="L138" s="13">
        <v>5</v>
      </c>
      <c r="M138" s="11"/>
    </row>
    <row r="139" s="2" customFormat="1" ht="30" customHeight="1" spans="1:13">
      <c r="A139" s="9" t="s">
        <v>522</v>
      </c>
      <c r="B139" s="9" t="s">
        <v>523</v>
      </c>
      <c r="C139" s="9" t="s">
        <v>524</v>
      </c>
      <c r="D139" s="9" t="s">
        <v>507</v>
      </c>
      <c r="E139" s="9" t="s">
        <v>19</v>
      </c>
      <c r="F139" s="10">
        <v>97.04</v>
      </c>
      <c r="G139" s="11">
        <v>64.6933333333333</v>
      </c>
      <c r="H139" s="11">
        <f t="shared" si="6"/>
        <v>38.816</v>
      </c>
      <c r="I139" s="9" t="s">
        <v>186</v>
      </c>
      <c r="J139" s="11">
        <f t="shared" si="7"/>
        <v>30.48</v>
      </c>
      <c r="K139" s="11">
        <f t="shared" si="8"/>
        <v>69.296</v>
      </c>
      <c r="L139" s="13">
        <v>6</v>
      </c>
      <c r="M139" s="11"/>
    </row>
    <row r="140" s="2" customFormat="1" ht="30" customHeight="1" spans="1:13">
      <c r="A140" s="9" t="s">
        <v>525</v>
      </c>
      <c r="B140" s="9" t="s">
        <v>526</v>
      </c>
      <c r="C140" s="9" t="s">
        <v>527</v>
      </c>
      <c r="D140" s="9" t="s">
        <v>507</v>
      </c>
      <c r="E140" s="9" t="s">
        <v>19</v>
      </c>
      <c r="F140" s="10">
        <v>94.95</v>
      </c>
      <c r="G140" s="11">
        <v>63.3</v>
      </c>
      <c r="H140" s="11">
        <f t="shared" si="6"/>
        <v>37.98</v>
      </c>
      <c r="I140" s="9" t="s">
        <v>528</v>
      </c>
      <c r="J140" s="11">
        <f t="shared" si="7"/>
        <v>27.04</v>
      </c>
      <c r="K140" s="11">
        <f t="shared" si="8"/>
        <v>65.02</v>
      </c>
      <c r="L140" s="13">
        <v>7</v>
      </c>
      <c r="M140" s="11"/>
    </row>
    <row r="141" s="2" customFormat="1" ht="30" customHeight="1" spans="1:13">
      <c r="A141" s="9" t="s">
        <v>529</v>
      </c>
      <c r="B141" s="9" t="s">
        <v>530</v>
      </c>
      <c r="C141" s="9" t="s">
        <v>531</v>
      </c>
      <c r="D141" s="9" t="s">
        <v>507</v>
      </c>
      <c r="E141" s="9" t="s">
        <v>19</v>
      </c>
      <c r="F141" s="10">
        <v>106.58</v>
      </c>
      <c r="G141" s="11">
        <v>71.0533333333333</v>
      </c>
      <c r="H141" s="11">
        <f t="shared" si="6"/>
        <v>42.632</v>
      </c>
      <c r="I141" s="9" t="s">
        <v>37</v>
      </c>
      <c r="J141" s="11">
        <f t="shared" si="7"/>
        <v>0</v>
      </c>
      <c r="K141" s="11">
        <f t="shared" si="8"/>
        <v>42.632</v>
      </c>
      <c r="L141" s="13">
        <v>8</v>
      </c>
      <c r="M141" s="11" t="s">
        <v>38</v>
      </c>
    </row>
    <row r="142" s="2" customFormat="1" ht="30" customHeight="1" spans="1:13">
      <c r="A142" s="9" t="s">
        <v>532</v>
      </c>
      <c r="B142" s="9" t="s">
        <v>533</v>
      </c>
      <c r="C142" s="9" t="s">
        <v>534</v>
      </c>
      <c r="D142" s="9" t="s">
        <v>535</v>
      </c>
      <c r="E142" s="9" t="s">
        <v>19</v>
      </c>
      <c r="F142" s="10">
        <v>101.33</v>
      </c>
      <c r="G142" s="11">
        <v>67.5533333333333</v>
      </c>
      <c r="H142" s="11">
        <f t="shared" si="6"/>
        <v>40.532</v>
      </c>
      <c r="I142" s="9" t="s">
        <v>202</v>
      </c>
      <c r="J142" s="11">
        <f t="shared" si="7"/>
        <v>30.16</v>
      </c>
      <c r="K142" s="11">
        <f t="shared" si="8"/>
        <v>70.692</v>
      </c>
      <c r="L142" s="13">
        <v>1</v>
      </c>
      <c r="M142" s="11" t="s">
        <v>21</v>
      </c>
    </row>
    <row r="143" s="2" customFormat="1" ht="30" customHeight="1" spans="1:13">
      <c r="A143" s="9" t="s">
        <v>536</v>
      </c>
      <c r="B143" s="9" t="s">
        <v>537</v>
      </c>
      <c r="C143" s="9" t="s">
        <v>538</v>
      </c>
      <c r="D143" s="9" t="s">
        <v>535</v>
      </c>
      <c r="E143" s="9" t="s">
        <v>19</v>
      </c>
      <c r="F143" s="10">
        <v>103.39</v>
      </c>
      <c r="G143" s="11">
        <v>68.9266666666667</v>
      </c>
      <c r="H143" s="11">
        <f t="shared" si="6"/>
        <v>41.356</v>
      </c>
      <c r="I143" s="9" t="s">
        <v>539</v>
      </c>
      <c r="J143" s="11">
        <f t="shared" si="7"/>
        <v>28.96</v>
      </c>
      <c r="K143" s="11">
        <f t="shared" si="8"/>
        <v>70.316</v>
      </c>
      <c r="L143" s="13">
        <v>2</v>
      </c>
      <c r="M143" s="11" t="s">
        <v>21</v>
      </c>
    </row>
    <row r="144" s="2" customFormat="1" ht="30" customHeight="1" spans="1:13">
      <c r="A144" s="9" t="s">
        <v>540</v>
      </c>
      <c r="B144" s="9" t="s">
        <v>541</v>
      </c>
      <c r="C144" s="9" t="s">
        <v>542</v>
      </c>
      <c r="D144" s="9" t="s">
        <v>535</v>
      </c>
      <c r="E144" s="9" t="s">
        <v>19</v>
      </c>
      <c r="F144" s="10">
        <v>106.69</v>
      </c>
      <c r="G144" s="11">
        <v>71.1266666666667</v>
      </c>
      <c r="H144" s="11">
        <f t="shared" si="6"/>
        <v>42.676</v>
      </c>
      <c r="I144" s="9" t="s">
        <v>543</v>
      </c>
      <c r="J144" s="11">
        <f t="shared" si="7"/>
        <v>24.48</v>
      </c>
      <c r="K144" s="11">
        <f t="shared" si="8"/>
        <v>67.156</v>
      </c>
      <c r="L144" s="13">
        <v>3</v>
      </c>
      <c r="M144" s="11"/>
    </row>
    <row r="145" s="2" customFormat="1" ht="30" customHeight="1" spans="1:13">
      <c r="A145" s="9" t="s">
        <v>544</v>
      </c>
      <c r="B145" s="9" t="s">
        <v>545</v>
      </c>
      <c r="C145" s="9" t="s">
        <v>546</v>
      </c>
      <c r="D145" s="9" t="s">
        <v>535</v>
      </c>
      <c r="E145" s="9" t="s">
        <v>19</v>
      </c>
      <c r="F145" s="10">
        <v>98.43</v>
      </c>
      <c r="G145" s="11">
        <v>65.62</v>
      </c>
      <c r="H145" s="11">
        <f t="shared" si="6"/>
        <v>39.372</v>
      </c>
      <c r="I145" s="9" t="s">
        <v>37</v>
      </c>
      <c r="J145" s="11">
        <f t="shared" si="7"/>
        <v>0</v>
      </c>
      <c r="K145" s="11">
        <f t="shared" si="8"/>
        <v>39.372</v>
      </c>
      <c r="L145" s="13">
        <v>4</v>
      </c>
      <c r="M145" s="11" t="s">
        <v>38</v>
      </c>
    </row>
    <row r="146" s="2" customFormat="1" ht="30" customHeight="1" spans="1:13">
      <c r="A146" s="9" t="s">
        <v>547</v>
      </c>
      <c r="B146" s="9" t="s">
        <v>548</v>
      </c>
      <c r="C146" s="9" t="s">
        <v>549</v>
      </c>
      <c r="D146" s="9" t="s">
        <v>535</v>
      </c>
      <c r="E146" s="9" t="s">
        <v>19</v>
      </c>
      <c r="F146" s="10">
        <v>97.06</v>
      </c>
      <c r="G146" s="11">
        <v>64.7066666666667</v>
      </c>
      <c r="H146" s="11">
        <f t="shared" si="6"/>
        <v>38.824</v>
      </c>
      <c r="I146" s="9" t="s">
        <v>37</v>
      </c>
      <c r="J146" s="11">
        <f t="shared" si="7"/>
        <v>0</v>
      </c>
      <c r="K146" s="11">
        <f t="shared" si="8"/>
        <v>38.824</v>
      </c>
      <c r="L146" s="13">
        <v>5</v>
      </c>
      <c r="M146" s="11" t="s">
        <v>38</v>
      </c>
    </row>
    <row r="147" s="2" customFormat="1" ht="30" customHeight="1" spans="1:13">
      <c r="A147" s="9" t="s">
        <v>550</v>
      </c>
      <c r="B147" s="9" t="s">
        <v>551</v>
      </c>
      <c r="C147" s="9" t="s">
        <v>552</v>
      </c>
      <c r="D147" s="9" t="s">
        <v>553</v>
      </c>
      <c r="E147" s="9" t="s">
        <v>19</v>
      </c>
      <c r="F147" s="10">
        <v>133.49</v>
      </c>
      <c r="G147" s="11">
        <v>88.9933333333333</v>
      </c>
      <c r="H147" s="11">
        <f t="shared" si="6"/>
        <v>53.396</v>
      </c>
      <c r="I147" s="9" t="s">
        <v>33</v>
      </c>
      <c r="J147" s="11">
        <f t="shared" si="7"/>
        <v>31.6</v>
      </c>
      <c r="K147" s="11">
        <f t="shared" si="8"/>
        <v>84.996</v>
      </c>
      <c r="L147" s="13">
        <v>1</v>
      </c>
      <c r="M147" s="11" t="s">
        <v>21</v>
      </c>
    </row>
    <row r="148" s="2" customFormat="1" ht="30" customHeight="1" spans="1:13">
      <c r="A148" s="9" t="s">
        <v>554</v>
      </c>
      <c r="B148" s="9" t="s">
        <v>555</v>
      </c>
      <c r="C148" s="9" t="s">
        <v>556</v>
      </c>
      <c r="D148" s="9" t="s">
        <v>553</v>
      </c>
      <c r="E148" s="9" t="s">
        <v>19</v>
      </c>
      <c r="F148" s="10">
        <v>134.42</v>
      </c>
      <c r="G148" s="11">
        <v>89.6133333333333</v>
      </c>
      <c r="H148" s="11">
        <f t="shared" si="6"/>
        <v>53.768</v>
      </c>
      <c r="I148" s="9" t="s">
        <v>557</v>
      </c>
      <c r="J148" s="11">
        <f t="shared" si="7"/>
        <v>30.64</v>
      </c>
      <c r="K148" s="11">
        <f t="shared" si="8"/>
        <v>84.408</v>
      </c>
      <c r="L148" s="13">
        <v>2</v>
      </c>
      <c r="M148" s="11" t="s">
        <v>21</v>
      </c>
    </row>
    <row r="149" s="2" customFormat="1" ht="30" customHeight="1" spans="1:13">
      <c r="A149" s="9" t="s">
        <v>558</v>
      </c>
      <c r="B149" s="9" t="s">
        <v>559</v>
      </c>
      <c r="C149" s="9" t="s">
        <v>560</v>
      </c>
      <c r="D149" s="9" t="s">
        <v>553</v>
      </c>
      <c r="E149" s="9" t="s">
        <v>19</v>
      </c>
      <c r="F149" s="10">
        <v>135.43</v>
      </c>
      <c r="G149" s="11">
        <v>90.2866666666667</v>
      </c>
      <c r="H149" s="11">
        <f t="shared" si="6"/>
        <v>54.172</v>
      </c>
      <c r="I149" s="9" t="s">
        <v>152</v>
      </c>
      <c r="J149" s="11">
        <f t="shared" si="7"/>
        <v>27.84</v>
      </c>
      <c r="K149" s="11">
        <f t="shared" si="8"/>
        <v>82.012</v>
      </c>
      <c r="L149" s="13">
        <v>3</v>
      </c>
      <c r="M149" s="11" t="s">
        <v>21</v>
      </c>
    </row>
    <row r="150" s="2" customFormat="1" ht="30" customHeight="1" spans="1:13">
      <c r="A150" s="9" t="s">
        <v>561</v>
      </c>
      <c r="B150" s="9" t="s">
        <v>562</v>
      </c>
      <c r="C150" s="9" t="s">
        <v>563</v>
      </c>
      <c r="D150" s="9" t="s">
        <v>553</v>
      </c>
      <c r="E150" s="9" t="s">
        <v>19</v>
      </c>
      <c r="F150" s="10">
        <v>135.47</v>
      </c>
      <c r="G150" s="11">
        <v>90.3133333333333</v>
      </c>
      <c r="H150" s="11">
        <f t="shared" si="6"/>
        <v>54.188</v>
      </c>
      <c r="I150" s="9" t="s">
        <v>193</v>
      </c>
      <c r="J150" s="11">
        <f t="shared" si="7"/>
        <v>26.24</v>
      </c>
      <c r="K150" s="11">
        <f t="shared" si="8"/>
        <v>80.428</v>
      </c>
      <c r="L150" s="13">
        <v>4</v>
      </c>
      <c r="M150" s="11" t="s">
        <v>21</v>
      </c>
    </row>
    <row r="151" s="2" customFormat="1" ht="30" customHeight="1" spans="1:13">
      <c r="A151" s="9" t="s">
        <v>564</v>
      </c>
      <c r="B151" s="9" t="s">
        <v>565</v>
      </c>
      <c r="C151" s="9" t="s">
        <v>566</v>
      </c>
      <c r="D151" s="9" t="s">
        <v>553</v>
      </c>
      <c r="E151" s="9" t="s">
        <v>19</v>
      </c>
      <c r="F151" s="10">
        <v>117.07</v>
      </c>
      <c r="G151" s="11">
        <v>78.0466666666667</v>
      </c>
      <c r="H151" s="11">
        <f t="shared" si="6"/>
        <v>46.828</v>
      </c>
      <c r="I151" s="9" t="s">
        <v>567</v>
      </c>
      <c r="J151" s="11">
        <f t="shared" si="7"/>
        <v>32.96</v>
      </c>
      <c r="K151" s="11">
        <f t="shared" si="8"/>
        <v>79.788</v>
      </c>
      <c r="L151" s="13">
        <v>5</v>
      </c>
      <c r="M151" s="11" t="s">
        <v>21</v>
      </c>
    </row>
    <row r="152" s="2" customFormat="1" ht="30" customHeight="1" spans="1:13">
      <c r="A152" s="9" t="s">
        <v>568</v>
      </c>
      <c r="B152" s="9" t="s">
        <v>569</v>
      </c>
      <c r="C152" s="9" t="s">
        <v>570</v>
      </c>
      <c r="D152" s="9" t="s">
        <v>553</v>
      </c>
      <c r="E152" s="9" t="s">
        <v>19</v>
      </c>
      <c r="F152" s="10">
        <v>111.11</v>
      </c>
      <c r="G152" s="11">
        <v>74.0733333333333</v>
      </c>
      <c r="H152" s="11">
        <f t="shared" si="6"/>
        <v>44.444</v>
      </c>
      <c r="I152" s="9" t="s">
        <v>571</v>
      </c>
      <c r="J152" s="11">
        <f t="shared" si="7"/>
        <v>34.08</v>
      </c>
      <c r="K152" s="11">
        <f t="shared" si="8"/>
        <v>78.524</v>
      </c>
      <c r="L152" s="13">
        <v>6</v>
      </c>
      <c r="M152" s="11" t="s">
        <v>21</v>
      </c>
    </row>
    <row r="153" s="2" customFormat="1" ht="30" customHeight="1" spans="1:13">
      <c r="A153" s="9" t="s">
        <v>572</v>
      </c>
      <c r="B153" s="9" t="s">
        <v>573</v>
      </c>
      <c r="C153" s="9" t="s">
        <v>574</v>
      </c>
      <c r="D153" s="9" t="s">
        <v>553</v>
      </c>
      <c r="E153" s="9" t="s">
        <v>19</v>
      </c>
      <c r="F153" s="10">
        <v>114.22</v>
      </c>
      <c r="G153" s="11">
        <v>76.1466666666667</v>
      </c>
      <c r="H153" s="11">
        <f t="shared" si="6"/>
        <v>45.688</v>
      </c>
      <c r="I153" s="9" t="s">
        <v>575</v>
      </c>
      <c r="J153" s="11">
        <f t="shared" si="7"/>
        <v>32.64</v>
      </c>
      <c r="K153" s="11">
        <f t="shared" si="8"/>
        <v>78.328</v>
      </c>
      <c r="L153" s="13">
        <v>7</v>
      </c>
      <c r="M153" s="11" t="s">
        <v>21</v>
      </c>
    </row>
    <row r="154" s="2" customFormat="1" ht="30" customHeight="1" spans="1:13">
      <c r="A154" s="9" t="s">
        <v>576</v>
      </c>
      <c r="B154" s="9" t="s">
        <v>577</v>
      </c>
      <c r="C154" s="9" t="s">
        <v>578</v>
      </c>
      <c r="D154" s="9" t="s">
        <v>553</v>
      </c>
      <c r="E154" s="9" t="s">
        <v>19</v>
      </c>
      <c r="F154" s="10">
        <v>113.18</v>
      </c>
      <c r="G154" s="11">
        <v>75.4533333333333</v>
      </c>
      <c r="H154" s="11">
        <f t="shared" si="6"/>
        <v>45.272</v>
      </c>
      <c r="I154" s="9" t="s">
        <v>468</v>
      </c>
      <c r="J154" s="11">
        <f t="shared" si="7"/>
        <v>32.8</v>
      </c>
      <c r="K154" s="11">
        <f t="shared" si="8"/>
        <v>78.072</v>
      </c>
      <c r="L154" s="13">
        <v>8</v>
      </c>
      <c r="M154" s="11" t="s">
        <v>21</v>
      </c>
    </row>
    <row r="155" s="2" customFormat="1" ht="30" customHeight="1" spans="1:13">
      <c r="A155" s="9" t="s">
        <v>579</v>
      </c>
      <c r="B155" s="9" t="s">
        <v>580</v>
      </c>
      <c r="C155" s="9" t="s">
        <v>581</v>
      </c>
      <c r="D155" s="9" t="s">
        <v>553</v>
      </c>
      <c r="E155" s="9" t="s">
        <v>19</v>
      </c>
      <c r="F155" s="10">
        <v>117.45</v>
      </c>
      <c r="G155" s="11">
        <v>78.3</v>
      </c>
      <c r="H155" s="11">
        <f t="shared" si="6"/>
        <v>46.98</v>
      </c>
      <c r="I155" s="9" t="s">
        <v>582</v>
      </c>
      <c r="J155" s="11">
        <f t="shared" si="7"/>
        <v>30.84</v>
      </c>
      <c r="K155" s="11">
        <f t="shared" si="8"/>
        <v>77.82</v>
      </c>
      <c r="L155" s="13">
        <v>9</v>
      </c>
      <c r="M155" s="11" t="s">
        <v>21</v>
      </c>
    </row>
    <row r="156" s="2" customFormat="1" ht="30" customHeight="1" spans="1:13">
      <c r="A156" s="9" t="s">
        <v>583</v>
      </c>
      <c r="B156" s="9" t="s">
        <v>584</v>
      </c>
      <c r="C156" s="9" t="s">
        <v>585</v>
      </c>
      <c r="D156" s="9" t="s">
        <v>553</v>
      </c>
      <c r="E156" s="9" t="s">
        <v>19</v>
      </c>
      <c r="F156" s="10">
        <v>106.36</v>
      </c>
      <c r="G156" s="11">
        <v>70.9066666666667</v>
      </c>
      <c r="H156" s="11">
        <f t="shared" si="6"/>
        <v>42.544</v>
      </c>
      <c r="I156" s="9" t="s">
        <v>586</v>
      </c>
      <c r="J156" s="11">
        <f t="shared" si="7"/>
        <v>35.256</v>
      </c>
      <c r="K156" s="11">
        <f t="shared" si="8"/>
        <v>77.8</v>
      </c>
      <c r="L156" s="13">
        <v>10</v>
      </c>
      <c r="M156" s="11" t="s">
        <v>21</v>
      </c>
    </row>
    <row r="157" s="2" customFormat="1" ht="30" customHeight="1" spans="1:13">
      <c r="A157" s="9" t="s">
        <v>587</v>
      </c>
      <c r="B157" s="9" t="s">
        <v>588</v>
      </c>
      <c r="C157" s="9" t="s">
        <v>589</v>
      </c>
      <c r="D157" s="9" t="s">
        <v>553</v>
      </c>
      <c r="E157" s="9" t="s">
        <v>19</v>
      </c>
      <c r="F157" s="10">
        <v>117.81</v>
      </c>
      <c r="G157" s="11">
        <v>78.54</v>
      </c>
      <c r="H157" s="11">
        <f t="shared" si="6"/>
        <v>47.124</v>
      </c>
      <c r="I157" s="9" t="s">
        <v>590</v>
      </c>
      <c r="J157" s="11">
        <f t="shared" si="7"/>
        <v>30.424</v>
      </c>
      <c r="K157" s="11">
        <f t="shared" si="8"/>
        <v>77.548</v>
      </c>
      <c r="L157" s="13">
        <v>11</v>
      </c>
      <c r="M157" s="11" t="s">
        <v>21</v>
      </c>
    </row>
    <row r="158" s="2" customFormat="1" ht="30" customHeight="1" spans="1:13">
      <c r="A158" s="9" t="s">
        <v>591</v>
      </c>
      <c r="B158" s="9" t="s">
        <v>592</v>
      </c>
      <c r="C158" s="9" t="s">
        <v>593</v>
      </c>
      <c r="D158" s="9" t="s">
        <v>553</v>
      </c>
      <c r="E158" s="9" t="s">
        <v>19</v>
      </c>
      <c r="F158" s="10">
        <v>107.71</v>
      </c>
      <c r="G158" s="11">
        <v>71.8066666666667</v>
      </c>
      <c r="H158" s="11">
        <f t="shared" si="6"/>
        <v>43.084</v>
      </c>
      <c r="I158" s="9" t="s">
        <v>594</v>
      </c>
      <c r="J158" s="11">
        <f t="shared" si="7"/>
        <v>34.4</v>
      </c>
      <c r="K158" s="11">
        <f t="shared" si="8"/>
        <v>77.484</v>
      </c>
      <c r="L158" s="13">
        <v>12</v>
      </c>
      <c r="M158" s="11" t="s">
        <v>21</v>
      </c>
    </row>
    <row r="159" s="2" customFormat="1" ht="30" customHeight="1" spans="1:13">
      <c r="A159" s="9" t="s">
        <v>595</v>
      </c>
      <c r="B159" s="9" t="s">
        <v>596</v>
      </c>
      <c r="C159" s="9" t="s">
        <v>597</v>
      </c>
      <c r="D159" s="9" t="s">
        <v>553</v>
      </c>
      <c r="E159" s="9" t="s">
        <v>19</v>
      </c>
      <c r="F159" s="10">
        <v>107.75</v>
      </c>
      <c r="G159" s="11">
        <v>71.8333333333333</v>
      </c>
      <c r="H159" s="11">
        <f t="shared" si="6"/>
        <v>43.1</v>
      </c>
      <c r="I159" s="9" t="s">
        <v>366</v>
      </c>
      <c r="J159" s="11">
        <f t="shared" si="7"/>
        <v>34.24</v>
      </c>
      <c r="K159" s="11">
        <f t="shared" si="8"/>
        <v>77.34</v>
      </c>
      <c r="L159" s="13">
        <v>13</v>
      </c>
      <c r="M159" s="11"/>
    </row>
    <row r="160" s="2" customFormat="1" ht="30" customHeight="1" spans="1:13">
      <c r="A160" s="9" t="s">
        <v>598</v>
      </c>
      <c r="B160" s="9" t="s">
        <v>599</v>
      </c>
      <c r="C160" s="9" t="s">
        <v>600</v>
      </c>
      <c r="D160" s="9" t="s">
        <v>553</v>
      </c>
      <c r="E160" s="9" t="s">
        <v>19</v>
      </c>
      <c r="F160" s="10">
        <v>112.15</v>
      </c>
      <c r="G160" s="11">
        <v>74.7666666666667</v>
      </c>
      <c r="H160" s="11">
        <f t="shared" si="6"/>
        <v>44.86</v>
      </c>
      <c r="I160" s="9" t="s">
        <v>601</v>
      </c>
      <c r="J160" s="11">
        <f t="shared" si="7"/>
        <v>32.064</v>
      </c>
      <c r="K160" s="11">
        <f t="shared" si="8"/>
        <v>76.924</v>
      </c>
      <c r="L160" s="13">
        <v>14</v>
      </c>
      <c r="M160" s="11"/>
    </row>
    <row r="161" s="2" customFormat="1" ht="30" customHeight="1" spans="1:13">
      <c r="A161" s="9" t="s">
        <v>602</v>
      </c>
      <c r="B161" s="9" t="s">
        <v>603</v>
      </c>
      <c r="C161" s="9" t="s">
        <v>604</v>
      </c>
      <c r="D161" s="9" t="s">
        <v>553</v>
      </c>
      <c r="E161" s="9" t="s">
        <v>19</v>
      </c>
      <c r="F161" s="10">
        <v>106.65</v>
      </c>
      <c r="G161" s="11">
        <v>71.1</v>
      </c>
      <c r="H161" s="11">
        <f t="shared" si="6"/>
        <v>42.66</v>
      </c>
      <c r="I161" s="9" t="s">
        <v>605</v>
      </c>
      <c r="J161" s="11">
        <f t="shared" si="7"/>
        <v>34.184</v>
      </c>
      <c r="K161" s="11">
        <f t="shared" si="8"/>
        <v>76.844</v>
      </c>
      <c r="L161" s="13">
        <v>15</v>
      </c>
      <c r="M161" s="11"/>
    </row>
    <row r="162" s="2" customFormat="1" ht="30" customHeight="1" spans="1:13">
      <c r="A162" s="9" t="s">
        <v>606</v>
      </c>
      <c r="B162" s="9" t="s">
        <v>607</v>
      </c>
      <c r="C162" s="9" t="s">
        <v>608</v>
      </c>
      <c r="D162" s="9" t="s">
        <v>553</v>
      </c>
      <c r="E162" s="9" t="s">
        <v>19</v>
      </c>
      <c r="F162" s="10">
        <v>107.51</v>
      </c>
      <c r="G162" s="11">
        <v>71.6733333333333</v>
      </c>
      <c r="H162" s="11">
        <f t="shared" si="6"/>
        <v>43.004</v>
      </c>
      <c r="I162" s="9" t="s">
        <v>609</v>
      </c>
      <c r="J162" s="11">
        <f t="shared" si="7"/>
        <v>33.6</v>
      </c>
      <c r="K162" s="11">
        <f t="shared" si="8"/>
        <v>76.604</v>
      </c>
      <c r="L162" s="13">
        <v>16</v>
      </c>
      <c r="M162" s="11"/>
    </row>
    <row r="163" s="2" customFormat="1" ht="30" customHeight="1" spans="1:13">
      <c r="A163" s="9" t="s">
        <v>610</v>
      </c>
      <c r="B163" s="9" t="s">
        <v>611</v>
      </c>
      <c r="C163" s="9" t="s">
        <v>612</v>
      </c>
      <c r="D163" s="9" t="s">
        <v>553</v>
      </c>
      <c r="E163" s="9" t="s">
        <v>19</v>
      </c>
      <c r="F163" s="10">
        <v>111.12</v>
      </c>
      <c r="G163" s="11">
        <v>74.08</v>
      </c>
      <c r="H163" s="11">
        <f t="shared" si="6"/>
        <v>44.448</v>
      </c>
      <c r="I163" s="9" t="s">
        <v>613</v>
      </c>
      <c r="J163" s="11">
        <f t="shared" si="7"/>
        <v>31.664</v>
      </c>
      <c r="K163" s="11">
        <f t="shared" si="8"/>
        <v>76.112</v>
      </c>
      <c r="L163" s="13">
        <v>17</v>
      </c>
      <c r="M163" s="11"/>
    </row>
    <row r="164" s="2" customFormat="1" ht="30" customHeight="1" spans="1:13">
      <c r="A164" s="9" t="s">
        <v>614</v>
      </c>
      <c r="B164" s="9" t="s">
        <v>615</v>
      </c>
      <c r="C164" s="9" t="s">
        <v>616</v>
      </c>
      <c r="D164" s="9" t="s">
        <v>553</v>
      </c>
      <c r="E164" s="9" t="s">
        <v>19</v>
      </c>
      <c r="F164" s="10">
        <v>105.5</v>
      </c>
      <c r="G164" s="11">
        <v>70.3333333333333</v>
      </c>
      <c r="H164" s="11">
        <f t="shared" si="6"/>
        <v>42.2</v>
      </c>
      <c r="I164" s="9" t="s">
        <v>617</v>
      </c>
      <c r="J164" s="11">
        <f t="shared" si="7"/>
        <v>33.8</v>
      </c>
      <c r="K164" s="11">
        <f t="shared" si="8"/>
        <v>76</v>
      </c>
      <c r="L164" s="13">
        <v>18</v>
      </c>
      <c r="M164" s="11"/>
    </row>
    <row r="165" s="2" customFormat="1" ht="30" customHeight="1" spans="1:13">
      <c r="A165" s="9" t="s">
        <v>618</v>
      </c>
      <c r="B165" s="9" t="s">
        <v>619</v>
      </c>
      <c r="C165" s="9" t="s">
        <v>620</v>
      </c>
      <c r="D165" s="9" t="s">
        <v>553</v>
      </c>
      <c r="E165" s="9" t="s">
        <v>19</v>
      </c>
      <c r="F165" s="10">
        <v>105.08</v>
      </c>
      <c r="G165" s="11">
        <v>70.0533333333333</v>
      </c>
      <c r="H165" s="11">
        <f t="shared" si="6"/>
        <v>42.032</v>
      </c>
      <c r="I165" s="9" t="s">
        <v>621</v>
      </c>
      <c r="J165" s="11">
        <f t="shared" si="7"/>
        <v>33.416</v>
      </c>
      <c r="K165" s="11">
        <f t="shared" si="8"/>
        <v>75.448</v>
      </c>
      <c r="L165" s="13">
        <v>19</v>
      </c>
      <c r="M165" s="11"/>
    </row>
    <row r="166" s="2" customFormat="1" ht="30" customHeight="1" spans="1:13">
      <c r="A166" s="9" t="s">
        <v>622</v>
      </c>
      <c r="B166" s="9" t="s">
        <v>623</v>
      </c>
      <c r="C166" s="9" t="s">
        <v>624</v>
      </c>
      <c r="D166" s="9" t="s">
        <v>553</v>
      </c>
      <c r="E166" s="9" t="s">
        <v>19</v>
      </c>
      <c r="F166" s="10">
        <v>109.84</v>
      </c>
      <c r="G166" s="11">
        <v>73.2266666666667</v>
      </c>
      <c r="H166" s="11">
        <f t="shared" si="6"/>
        <v>43.936</v>
      </c>
      <c r="I166" s="9" t="s">
        <v>265</v>
      </c>
      <c r="J166" s="11">
        <f t="shared" si="7"/>
        <v>31.44</v>
      </c>
      <c r="K166" s="11">
        <f t="shared" si="8"/>
        <v>75.376</v>
      </c>
      <c r="L166" s="13">
        <v>20</v>
      </c>
      <c r="M166" s="11"/>
    </row>
    <row r="167" s="2" customFormat="1" ht="30" customHeight="1" spans="1:13">
      <c r="A167" s="9" t="s">
        <v>625</v>
      </c>
      <c r="B167" s="9" t="s">
        <v>626</v>
      </c>
      <c r="C167" s="9" t="s">
        <v>627</v>
      </c>
      <c r="D167" s="9" t="s">
        <v>553</v>
      </c>
      <c r="E167" s="9" t="s">
        <v>19</v>
      </c>
      <c r="F167" s="10">
        <v>106.54</v>
      </c>
      <c r="G167" s="11">
        <v>71.0266666666667</v>
      </c>
      <c r="H167" s="11">
        <f t="shared" si="6"/>
        <v>42.616</v>
      </c>
      <c r="I167" s="9" t="s">
        <v>133</v>
      </c>
      <c r="J167" s="11">
        <f t="shared" si="7"/>
        <v>30.96</v>
      </c>
      <c r="K167" s="11">
        <f t="shared" si="8"/>
        <v>73.576</v>
      </c>
      <c r="L167" s="13">
        <v>21</v>
      </c>
      <c r="M167" s="11"/>
    </row>
    <row r="168" s="2" customFormat="1" ht="30" customHeight="1" spans="1:13">
      <c r="A168" s="9" t="s">
        <v>628</v>
      </c>
      <c r="B168" s="9" t="s">
        <v>629</v>
      </c>
      <c r="C168" s="9" t="s">
        <v>630</v>
      </c>
      <c r="D168" s="9" t="s">
        <v>553</v>
      </c>
      <c r="E168" s="9" t="s">
        <v>19</v>
      </c>
      <c r="F168" s="10">
        <v>106.09</v>
      </c>
      <c r="G168" s="11">
        <v>70.7266666666667</v>
      </c>
      <c r="H168" s="11">
        <f t="shared" si="6"/>
        <v>42.436</v>
      </c>
      <c r="I168" s="9" t="s">
        <v>75</v>
      </c>
      <c r="J168" s="11">
        <f t="shared" si="7"/>
        <v>31.12</v>
      </c>
      <c r="K168" s="11">
        <f t="shared" si="8"/>
        <v>73.556</v>
      </c>
      <c r="L168" s="13">
        <v>22</v>
      </c>
      <c r="M168" s="11"/>
    </row>
    <row r="169" s="2" customFormat="1" ht="30" customHeight="1" spans="1:13">
      <c r="A169" s="9" t="s">
        <v>631</v>
      </c>
      <c r="B169" s="9" t="s">
        <v>632</v>
      </c>
      <c r="C169" s="9" t="s">
        <v>633</v>
      </c>
      <c r="D169" s="9" t="s">
        <v>553</v>
      </c>
      <c r="E169" s="9" t="s">
        <v>19</v>
      </c>
      <c r="F169" s="10">
        <v>106.09</v>
      </c>
      <c r="G169" s="11">
        <v>70.7266666666667</v>
      </c>
      <c r="H169" s="11">
        <f t="shared" si="6"/>
        <v>42.436</v>
      </c>
      <c r="I169" s="9" t="s">
        <v>418</v>
      </c>
      <c r="J169" s="11">
        <f t="shared" si="7"/>
        <v>30.8</v>
      </c>
      <c r="K169" s="11">
        <f t="shared" si="8"/>
        <v>73.236</v>
      </c>
      <c r="L169" s="13">
        <v>23</v>
      </c>
      <c r="M169" s="11"/>
    </row>
    <row r="170" s="2" customFormat="1" ht="30" customHeight="1" spans="1:13">
      <c r="A170" s="9" t="s">
        <v>634</v>
      </c>
      <c r="B170" s="9" t="s">
        <v>635</v>
      </c>
      <c r="C170" s="9" t="s">
        <v>636</v>
      </c>
      <c r="D170" s="9" t="s">
        <v>553</v>
      </c>
      <c r="E170" s="9" t="s">
        <v>19</v>
      </c>
      <c r="F170" s="10">
        <v>105.24</v>
      </c>
      <c r="G170" s="11">
        <v>70.16</v>
      </c>
      <c r="H170" s="11">
        <f t="shared" si="6"/>
        <v>42.096</v>
      </c>
      <c r="I170" s="9" t="s">
        <v>637</v>
      </c>
      <c r="J170" s="11">
        <f t="shared" si="7"/>
        <v>30.704</v>
      </c>
      <c r="K170" s="11">
        <f t="shared" si="8"/>
        <v>72.8</v>
      </c>
      <c r="L170" s="13">
        <v>24</v>
      </c>
      <c r="M170" s="11"/>
    </row>
    <row r="171" s="2" customFormat="1" ht="30" customHeight="1" spans="1:13">
      <c r="A171" s="9" t="s">
        <v>638</v>
      </c>
      <c r="B171" s="9" t="s">
        <v>639</v>
      </c>
      <c r="C171" s="9" t="s">
        <v>640</v>
      </c>
      <c r="D171" s="9" t="s">
        <v>553</v>
      </c>
      <c r="E171" s="9" t="s">
        <v>19</v>
      </c>
      <c r="F171" s="10">
        <v>105.05</v>
      </c>
      <c r="G171" s="11">
        <v>70.0333333333333</v>
      </c>
      <c r="H171" s="11">
        <f t="shared" si="6"/>
        <v>42.02</v>
      </c>
      <c r="I171" s="9" t="s">
        <v>186</v>
      </c>
      <c r="J171" s="11">
        <f t="shared" si="7"/>
        <v>30.48</v>
      </c>
      <c r="K171" s="11">
        <f t="shared" si="8"/>
        <v>72.5</v>
      </c>
      <c r="L171" s="13">
        <v>25</v>
      </c>
      <c r="M171" s="11"/>
    </row>
    <row r="172" s="2" customFormat="1" ht="30" customHeight="1" spans="1:13">
      <c r="A172" s="9" t="s">
        <v>641</v>
      </c>
      <c r="B172" s="9" t="s">
        <v>642</v>
      </c>
      <c r="C172" s="9" t="s">
        <v>643</v>
      </c>
      <c r="D172" s="9" t="s">
        <v>553</v>
      </c>
      <c r="E172" s="9" t="s">
        <v>19</v>
      </c>
      <c r="F172" s="10">
        <v>107.32</v>
      </c>
      <c r="G172" s="11">
        <v>71.5466666666667</v>
      </c>
      <c r="H172" s="11">
        <f t="shared" si="6"/>
        <v>42.928</v>
      </c>
      <c r="I172" s="9" t="s">
        <v>644</v>
      </c>
      <c r="J172" s="11">
        <f t="shared" si="7"/>
        <v>29.36</v>
      </c>
      <c r="K172" s="11">
        <f t="shared" si="8"/>
        <v>72.288</v>
      </c>
      <c r="L172" s="13">
        <v>26</v>
      </c>
      <c r="M172" s="11"/>
    </row>
    <row r="173" s="2" customFormat="1" ht="30" customHeight="1" spans="1:13">
      <c r="A173" s="9" t="s">
        <v>645</v>
      </c>
      <c r="B173" s="9" t="s">
        <v>646</v>
      </c>
      <c r="C173" s="9" t="s">
        <v>647</v>
      </c>
      <c r="D173" s="9" t="s">
        <v>553</v>
      </c>
      <c r="E173" s="9" t="s">
        <v>19</v>
      </c>
      <c r="F173" s="10">
        <v>105.66</v>
      </c>
      <c r="G173" s="11">
        <v>70.44</v>
      </c>
      <c r="H173" s="11">
        <f t="shared" si="6"/>
        <v>42.264</v>
      </c>
      <c r="I173" s="9" t="s">
        <v>648</v>
      </c>
      <c r="J173" s="11">
        <f t="shared" si="7"/>
        <v>29.76</v>
      </c>
      <c r="K173" s="11">
        <f t="shared" si="8"/>
        <v>72.024</v>
      </c>
      <c r="L173" s="13">
        <v>27</v>
      </c>
      <c r="M173" s="11"/>
    </row>
    <row r="174" s="2" customFormat="1" ht="30" customHeight="1" spans="1:13">
      <c r="A174" s="9" t="s">
        <v>649</v>
      </c>
      <c r="B174" s="9" t="s">
        <v>650</v>
      </c>
      <c r="C174" s="9" t="s">
        <v>651</v>
      </c>
      <c r="D174" s="9" t="s">
        <v>553</v>
      </c>
      <c r="E174" s="9" t="s">
        <v>19</v>
      </c>
      <c r="F174" s="10">
        <v>114.49</v>
      </c>
      <c r="G174" s="11">
        <v>76.3266666666667</v>
      </c>
      <c r="H174" s="11">
        <f t="shared" si="6"/>
        <v>45.796</v>
      </c>
      <c r="I174" s="9" t="s">
        <v>447</v>
      </c>
      <c r="J174" s="11">
        <f t="shared" si="7"/>
        <v>25.84</v>
      </c>
      <c r="K174" s="11">
        <f t="shared" si="8"/>
        <v>71.636</v>
      </c>
      <c r="L174" s="13">
        <v>28</v>
      </c>
      <c r="M174" s="11"/>
    </row>
    <row r="175" s="2" customFormat="1" ht="30" customHeight="1" spans="1:13">
      <c r="A175" s="9" t="s">
        <v>652</v>
      </c>
      <c r="B175" s="9" t="s">
        <v>653</v>
      </c>
      <c r="C175" s="9" t="s">
        <v>654</v>
      </c>
      <c r="D175" s="9" t="s">
        <v>553</v>
      </c>
      <c r="E175" s="9" t="s">
        <v>19</v>
      </c>
      <c r="F175" s="10">
        <v>111.52</v>
      </c>
      <c r="G175" s="11">
        <v>74.3466666666667</v>
      </c>
      <c r="H175" s="11">
        <f t="shared" si="6"/>
        <v>44.608</v>
      </c>
      <c r="I175" s="9" t="s">
        <v>655</v>
      </c>
      <c r="J175" s="11">
        <f t="shared" si="7"/>
        <v>26.88</v>
      </c>
      <c r="K175" s="11">
        <f t="shared" si="8"/>
        <v>71.488</v>
      </c>
      <c r="L175" s="13">
        <v>29</v>
      </c>
      <c r="M175" s="11"/>
    </row>
    <row r="176" s="2" customFormat="1" ht="30" customHeight="1" spans="1:13">
      <c r="A176" s="9" t="s">
        <v>656</v>
      </c>
      <c r="B176" s="9" t="s">
        <v>657</v>
      </c>
      <c r="C176" s="9" t="s">
        <v>658</v>
      </c>
      <c r="D176" s="9" t="s">
        <v>553</v>
      </c>
      <c r="E176" s="9" t="s">
        <v>19</v>
      </c>
      <c r="F176" s="10">
        <v>105.19</v>
      </c>
      <c r="G176" s="11">
        <v>70.1266666666667</v>
      </c>
      <c r="H176" s="11">
        <f t="shared" si="6"/>
        <v>42.076</v>
      </c>
      <c r="I176" s="9" t="s">
        <v>122</v>
      </c>
      <c r="J176" s="11">
        <f t="shared" si="7"/>
        <v>28.8</v>
      </c>
      <c r="K176" s="11">
        <f t="shared" si="8"/>
        <v>70.876</v>
      </c>
      <c r="L176" s="13">
        <v>30</v>
      </c>
      <c r="M176" s="11"/>
    </row>
    <row r="177" s="2" customFormat="1" ht="30" customHeight="1" spans="1:13">
      <c r="A177" s="9" t="s">
        <v>659</v>
      </c>
      <c r="B177" s="9" t="s">
        <v>660</v>
      </c>
      <c r="C177" s="9" t="s">
        <v>661</v>
      </c>
      <c r="D177" s="9" t="s">
        <v>553</v>
      </c>
      <c r="E177" s="9" t="s">
        <v>19</v>
      </c>
      <c r="F177" s="10">
        <v>106.38</v>
      </c>
      <c r="G177" s="11">
        <v>70.92</v>
      </c>
      <c r="H177" s="11">
        <f t="shared" si="6"/>
        <v>42.552</v>
      </c>
      <c r="I177" s="9" t="s">
        <v>662</v>
      </c>
      <c r="J177" s="11">
        <f t="shared" si="7"/>
        <v>27.76</v>
      </c>
      <c r="K177" s="11">
        <f t="shared" si="8"/>
        <v>70.312</v>
      </c>
      <c r="L177" s="13">
        <v>31</v>
      </c>
      <c r="M177" s="11"/>
    </row>
    <row r="178" s="2" customFormat="1" ht="30" customHeight="1" spans="1:13">
      <c r="A178" s="9" t="s">
        <v>663</v>
      </c>
      <c r="B178" s="9" t="s">
        <v>664</v>
      </c>
      <c r="C178" s="9" t="s">
        <v>665</v>
      </c>
      <c r="D178" s="9" t="s">
        <v>553</v>
      </c>
      <c r="E178" s="9" t="s">
        <v>19</v>
      </c>
      <c r="F178" s="10">
        <v>106.23</v>
      </c>
      <c r="G178" s="11">
        <v>70.82</v>
      </c>
      <c r="H178" s="11">
        <f t="shared" si="6"/>
        <v>42.492</v>
      </c>
      <c r="I178" s="9" t="s">
        <v>666</v>
      </c>
      <c r="J178" s="11">
        <f t="shared" si="7"/>
        <v>26.56</v>
      </c>
      <c r="K178" s="11">
        <f t="shared" si="8"/>
        <v>69.052</v>
      </c>
      <c r="L178" s="13">
        <v>32</v>
      </c>
      <c r="M178" s="11"/>
    </row>
    <row r="179" s="2" customFormat="1" ht="30" customHeight="1" spans="1:13">
      <c r="A179" s="9" t="s">
        <v>667</v>
      </c>
      <c r="B179" s="9" t="s">
        <v>668</v>
      </c>
      <c r="C179" s="9" t="s">
        <v>669</v>
      </c>
      <c r="D179" s="9" t="s">
        <v>553</v>
      </c>
      <c r="E179" s="9" t="s">
        <v>19</v>
      </c>
      <c r="F179" s="10">
        <v>110.4</v>
      </c>
      <c r="G179" s="11">
        <v>73.6</v>
      </c>
      <c r="H179" s="11">
        <f t="shared" si="6"/>
        <v>44.16</v>
      </c>
      <c r="I179" s="9" t="s">
        <v>37</v>
      </c>
      <c r="J179" s="11">
        <f t="shared" si="7"/>
        <v>0</v>
      </c>
      <c r="K179" s="11">
        <f t="shared" si="8"/>
        <v>44.16</v>
      </c>
      <c r="L179" s="13">
        <v>33</v>
      </c>
      <c r="M179" s="11" t="s">
        <v>38</v>
      </c>
    </row>
    <row r="180" s="2" customFormat="1" ht="30" customHeight="1" spans="1:13">
      <c r="A180" s="9" t="s">
        <v>670</v>
      </c>
      <c r="B180" s="9" t="s">
        <v>671</v>
      </c>
      <c r="C180" s="9" t="s">
        <v>672</v>
      </c>
      <c r="D180" s="9" t="s">
        <v>553</v>
      </c>
      <c r="E180" s="9" t="s">
        <v>19</v>
      </c>
      <c r="F180" s="10">
        <v>109.96</v>
      </c>
      <c r="G180" s="11">
        <v>73.3066666666667</v>
      </c>
      <c r="H180" s="11">
        <f t="shared" si="6"/>
        <v>43.984</v>
      </c>
      <c r="I180" s="9" t="s">
        <v>37</v>
      </c>
      <c r="J180" s="11">
        <f t="shared" si="7"/>
        <v>0</v>
      </c>
      <c r="K180" s="11">
        <f t="shared" si="8"/>
        <v>43.984</v>
      </c>
      <c r="L180" s="13">
        <v>34</v>
      </c>
      <c r="M180" s="11" t="s">
        <v>38</v>
      </c>
    </row>
    <row r="181" s="2" customFormat="1" ht="30" customHeight="1" spans="1:13">
      <c r="A181" s="9" t="s">
        <v>673</v>
      </c>
      <c r="B181" s="9" t="s">
        <v>674</v>
      </c>
      <c r="C181" s="9" t="s">
        <v>675</v>
      </c>
      <c r="D181" s="9" t="s">
        <v>553</v>
      </c>
      <c r="E181" s="9" t="s">
        <v>19</v>
      </c>
      <c r="F181" s="10">
        <v>108.9</v>
      </c>
      <c r="G181" s="11">
        <v>72.6</v>
      </c>
      <c r="H181" s="11">
        <f t="shared" si="6"/>
        <v>43.56</v>
      </c>
      <c r="I181" s="9" t="s">
        <v>37</v>
      </c>
      <c r="J181" s="11">
        <f t="shared" si="7"/>
        <v>0</v>
      </c>
      <c r="K181" s="11">
        <f t="shared" si="8"/>
        <v>43.56</v>
      </c>
      <c r="L181" s="13">
        <v>35</v>
      </c>
      <c r="M181" s="11" t="s">
        <v>38</v>
      </c>
    </row>
    <row r="182" s="2" customFormat="1" ht="30" customHeight="1" spans="1:13">
      <c r="A182" s="9" t="s">
        <v>676</v>
      </c>
      <c r="B182" s="9" t="s">
        <v>677</v>
      </c>
      <c r="C182" s="9" t="s">
        <v>678</v>
      </c>
      <c r="D182" s="9" t="s">
        <v>553</v>
      </c>
      <c r="E182" s="9" t="s">
        <v>19</v>
      </c>
      <c r="F182" s="10">
        <v>105.49</v>
      </c>
      <c r="G182" s="11">
        <v>70.3266666666667</v>
      </c>
      <c r="H182" s="11">
        <f t="shared" si="6"/>
        <v>42.196</v>
      </c>
      <c r="I182" s="9" t="s">
        <v>37</v>
      </c>
      <c r="J182" s="11">
        <f t="shared" si="7"/>
        <v>0</v>
      </c>
      <c r="K182" s="11">
        <f t="shared" si="8"/>
        <v>42.196</v>
      </c>
      <c r="L182" s="13">
        <v>36</v>
      </c>
      <c r="M182" s="11" t="s">
        <v>38</v>
      </c>
    </row>
    <row r="183" s="2" customFormat="1" ht="30" customHeight="1" spans="1:13">
      <c r="A183" s="9" t="s">
        <v>679</v>
      </c>
      <c r="B183" s="9" t="s">
        <v>680</v>
      </c>
      <c r="C183" s="9" t="s">
        <v>681</v>
      </c>
      <c r="D183" s="9" t="s">
        <v>682</v>
      </c>
      <c r="E183" s="9" t="s">
        <v>19</v>
      </c>
      <c r="F183" s="10">
        <v>132.77</v>
      </c>
      <c r="G183" s="11">
        <v>88.5133333333333</v>
      </c>
      <c r="H183" s="11">
        <f t="shared" si="6"/>
        <v>53.108</v>
      </c>
      <c r="I183" s="9" t="s">
        <v>683</v>
      </c>
      <c r="J183" s="11">
        <f t="shared" si="7"/>
        <v>33.52</v>
      </c>
      <c r="K183" s="11">
        <f t="shared" si="8"/>
        <v>86.628</v>
      </c>
      <c r="L183" s="13">
        <v>1</v>
      </c>
      <c r="M183" s="11" t="s">
        <v>21</v>
      </c>
    </row>
    <row r="184" s="2" customFormat="1" ht="30" customHeight="1" spans="1:13">
      <c r="A184" s="9" t="s">
        <v>684</v>
      </c>
      <c r="B184" s="9" t="s">
        <v>685</v>
      </c>
      <c r="C184" s="9" t="s">
        <v>686</v>
      </c>
      <c r="D184" s="9" t="s">
        <v>682</v>
      </c>
      <c r="E184" s="9" t="s">
        <v>19</v>
      </c>
      <c r="F184" s="10">
        <v>133.92</v>
      </c>
      <c r="G184" s="11">
        <v>89.28</v>
      </c>
      <c r="H184" s="11">
        <f t="shared" si="6"/>
        <v>53.568</v>
      </c>
      <c r="I184" s="9" t="s">
        <v>58</v>
      </c>
      <c r="J184" s="11">
        <f t="shared" si="7"/>
        <v>31.2</v>
      </c>
      <c r="K184" s="11">
        <f t="shared" si="8"/>
        <v>84.768</v>
      </c>
      <c r="L184" s="13">
        <v>2</v>
      </c>
      <c r="M184" s="11" t="s">
        <v>21</v>
      </c>
    </row>
    <row r="185" s="2" customFormat="1" ht="30" customHeight="1" spans="1:13">
      <c r="A185" s="9" t="s">
        <v>687</v>
      </c>
      <c r="B185" s="9" t="s">
        <v>688</v>
      </c>
      <c r="C185" s="9" t="s">
        <v>689</v>
      </c>
      <c r="D185" s="9" t="s">
        <v>682</v>
      </c>
      <c r="E185" s="9" t="s">
        <v>19</v>
      </c>
      <c r="F185" s="10">
        <v>131.68</v>
      </c>
      <c r="G185" s="11">
        <v>87.7866666666667</v>
      </c>
      <c r="H185" s="11">
        <f t="shared" si="6"/>
        <v>52.672</v>
      </c>
      <c r="I185" s="9" t="s">
        <v>133</v>
      </c>
      <c r="J185" s="11">
        <f t="shared" si="7"/>
        <v>30.96</v>
      </c>
      <c r="K185" s="11">
        <f t="shared" si="8"/>
        <v>83.632</v>
      </c>
      <c r="L185" s="13">
        <v>3</v>
      </c>
      <c r="M185" s="11" t="s">
        <v>21</v>
      </c>
    </row>
    <row r="186" s="2" customFormat="1" ht="30" customHeight="1" spans="1:13">
      <c r="A186" s="9" t="s">
        <v>690</v>
      </c>
      <c r="B186" s="9" t="s">
        <v>691</v>
      </c>
      <c r="C186" s="9" t="s">
        <v>692</v>
      </c>
      <c r="D186" s="9" t="s">
        <v>682</v>
      </c>
      <c r="E186" s="9" t="s">
        <v>19</v>
      </c>
      <c r="F186" s="10">
        <v>127.77</v>
      </c>
      <c r="G186" s="11">
        <v>85.18</v>
      </c>
      <c r="H186" s="11">
        <f t="shared" si="6"/>
        <v>51.108</v>
      </c>
      <c r="I186" s="9" t="s">
        <v>518</v>
      </c>
      <c r="J186" s="11">
        <f t="shared" si="7"/>
        <v>31.28</v>
      </c>
      <c r="K186" s="11">
        <f t="shared" si="8"/>
        <v>82.388</v>
      </c>
      <c r="L186" s="13">
        <v>4</v>
      </c>
      <c r="M186" s="11" t="s">
        <v>21</v>
      </c>
    </row>
    <row r="187" s="2" customFormat="1" ht="30" customHeight="1" spans="1:13">
      <c r="A187" s="9" t="s">
        <v>693</v>
      </c>
      <c r="B187" s="9" t="s">
        <v>694</v>
      </c>
      <c r="C187" s="9" t="s">
        <v>695</v>
      </c>
      <c r="D187" s="9" t="s">
        <v>682</v>
      </c>
      <c r="E187" s="9" t="s">
        <v>19</v>
      </c>
      <c r="F187" s="10">
        <v>120.66</v>
      </c>
      <c r="G187" s="11">
        <v>80.44</v>
      </c>
      <c r="H187" s="11">
        <f t="shared" si="6"/>
        <v>48.264</v>
      </c>
      <c r="I187" s="9" t="s">
        <v>280</v>
      </c>
      <c r="J187" s="11">
        <f t="shared" si="7"/>
        <v>33.84</v>
      </c>
      <c r="K187" s="11">
        <f t="shared" si="8"/>
        <v>82.104</v>
      </c>
      <c r="L187" s="13">
        <v>5</v>
      </c>
      <c r="M187" s="11" t="s">
        <v>21</v>
      </c>
    </row>
    <row r="188" s="2" customFormat="1" ht="30" customHeight="1" spans="1:13">
      <c r="A188" s="9" t="s">
        <v>696</v>
      </c>
      <c r="B188" s="9" t="s">
        <v>697</v>
      </c>
      <c r="C188" s="9" t="s">
        <v>698</v>
      </c>
      <c r="D188" s="9" t="s">
        <v>682</v>
      </c>
      <c r="E188" s="9" t="s">
        <v>19</v>
      </c>
      <c r="F188" s="10">
        <v>129.27</v>
      </c>
      <c r="G188" s="11">
        <v>86.18</v>
      </c>
      <c r="H188" s="11">
        <f t="shared" si="6"/>
        <v>51.708</v>
      </c>
      <c r="I188" s="9" t="s">
        <v>433</v>
      </c>
      <c r="J188" s="11">
        <f t="shared" si="7"/>
        <v>29.12</v>
      </c>
      <c r="K188" s="11">
        <f t="shared" si="8"/>
        <v>80.828</v>
      </c>
      <c r="L188" s="13">
        <v>6</v>
      </c>
      <c r="M188" s="11" t="s">
        <v>21</v>
      </c>
    </row>
    <row r="189" s="2" customFormat="1" ht="30" customHeight="1" spans="1:13">
      <c r="A189" s="9" t="s">
        <v>699</v>
      </c>
      <c r="B189" s="9" t="s">
        <v>700</v>
      </c>
      <c r="C189" s="9" t="s">
        <v>701</v>
      </c>
      <c r="D189" s="9" t="s">
        <v>682</v>
      </c>
      <c r="E189" s="9" t="s">
        <v>19</v>
      </c>
      <c r="F189" s="10">
        <v>131.18</v>
      </c>
      <c r="G189" s="11">
        <v>87.4533333333333</v>
      </c>
      <c r="H189" s="11">
        <f t="shared" si="6"/>
        <v>52.472</v>
      </c>
      <c r="I189" s="9" t="s">
        <v>152</v>
      </c>
      <c r="J189" s="11">
        <f t="shared" si="7"/>
        <v>27.84</v>
      </c>
      <c r="K189" s="11">
        <f t="shared" si="8"/>
        <v>80.312</v>
      </c>
      <c r="L189" s="13">
        <v>7</v>
      </c>
      <c r="M189" s="11" t="s">
        <v>21</v>
      </c>
    </row>
    <row r="190" s="2" customFormat="1" ht="30" customHeight="1" spans="1:13">
      <c r="A190" s="9" t="s">
        <v>702</v>
      </c>
      <c r="B190" s="9" t="s">
        <v>703</v>
      </c>
      <c r="C190" s="9" t="s">
        <v>704</v>
      </c>
      <c r="D190" s="9" t="s">
        <v>682</v>
      </c>
      <c r="E190" s="9" t="s">
        <v>19</v>
      </c>
      <c r="F190" s="10">
        <v>135.47</v>
      </c>
      <c r="G190" s="11">
        <v>90.3133333333333</v>
      </c>
      <c r="H190" s="11">
        <f t="shared" si="6"/>
        <v>54.188</v>
      </c>
      <c r="I190" s="9" t="s">
        <v>705</v>
      </c>
      <c r="J190" s="11">
        <f t="shared" si="7"/>
        <v>25.28</v>
      </c>
      <c r="K190" s="11">
        <f t="shared" si="8"/>
        <v>79.468</v>
      </c>
      <c r="L190" s="13">
        <v>8</v>
      </c>
      <c r="M190" s="11" t="s">
        <v>21</v>
      </c>
    </row>
    <row r="191" s="2" customFormat="1" ht="30" customHeight="1" spans="1:13">
      <c r="A191" s="9" t="s">
        <v>706</v>
      </c>
      <c r="B191" s="9" t="s">
        <v>707</v>
      </c>
      <c r="C191" s="9" t="s">
        <v>708</v>
      </c>
      <c r="D191" s="9" t="s">
        <v>682</v>
      </c>
      <c r="E191" s="9" t="s">
        <v>19</v>
      </c>
      <c r="F191" s="10">
        <v>132.05</v>
      </c>
      <c r="G191" s="11">
        <v>88.0333333333333</v>
      </c>
      <c r="H191" s="11">
        <f t="shared" si="6"/>
        <v>52.82</v>
      </c>
      <c r="I191" s="9" t="s">
        <v>666</v>
      </c>
      <c r="J191" s="11">
        <f t="shared" si="7"/>
        <v>26.56</v>
      </c>
      <c r="K191" s="11">
        <f t="shared" si="8"/>
        <v>79.38</v>
      </c>
      <c r="L191" s="13">
        <v>9</v>
      </c>
      <c r="M191" s="11" t="s">
        <v>21</v>
      </c>
    </row>
    <row r="192" s="2" customFormat="1" ht="30" customHeight="1" spans="1:13">
      <c r="A192" s="9" t="s">
        <v>709</v>
      </c>
      <c r="B192" s="9" t="s">
        <v>710</v>
      </c>
      <c r="C192" s="9" t="s">
        <v>711</v>
      </c>
      <c r="D192" s="9" t="s">
        <v>682</v>
      </c>
      <c r="E192" s="9" t="s">
        <v>19</v>
      </c>
      <c r="F192" s="10">
        <v>132.37</v>
      </c>
      <c r="G192" s="11">
        <v>88.2466666666667</v>
      </c>
      <c r="H192" s="11">
        <f t="shared" si="6"/>
        <v>52.948</v>
      </c>
      <c r="I192" s="9" t="s">
        <v>209</v>
      </c>
      <c r="J192" s="11">
        <f t="shared" si="7"/>
        <v>25.92</v>
      </c>
      <c r="K192" s="11">
        <f t="shared" si="8"/>
        <v>78.868</v>
      </c>
      <c r="L192" s="13">
        <v>10</v>
      </c>
      <c r="M192" s="11" t="s">
        <v>21</v>
      </c>
    </row>
    <row r="193" s="2" customFormat="1" ht="30" customHeight="1" spans="1:13">
      <c r="A193" s="9" t="s">
        <v>712</v>
      </c>
      <c r="B193" s="9" t="s">
        <v>713</v>
      </c>
      <c r="C193" s="9" t="s">
        <v>714</v>
      </c>
      <c r="D193" s="9" t="s">
        <v>682</v>
      </c>
      <c r="E193" s="9" t="s">
        <v>19</v>
      </c>
      <c r="F193" s="10">
        <v>133.78</v>
      </c>
      <c r="G193" s="11">
        <v>89.1866666666667</v>
      </c>
      <c r="H193" s="11">
        <f t="shared" si="6"/>
        <v>53.512</v>
      </c>
      <c r="I193" s="9" t="s">
        <v>715</v>
      </c>
      <c r="J193" s="11">
        <f t="shared" si="7"/>
        <v>24.72</v>
      </c>
      <c r="K193" s="11">
        <f t="shared" si="8"/>
        <v>78.232</v>
      </c>
      <c r="L193" s="13">
        <v>11</v>
      </c>
      <c r="M193" s="11"/>
    </row>
    <row r="194" s="2" customFormat="1" ht="30" customHeight="1" spans="1:13">
      <c r="A194" s="9" t="s">
        <v>716</v>
      </c>
      <c r="B194" s="9" t="s">
        <v>717</v>
      </c>
      <c r="C194" s="9" t="s">
        <v>718</v>
      </c>
      <c r="D194" s="9" t="s">
        <v>682</v>
      </c>
      <c r="E194" s="9" t="s">
        <v>19</v>
      </c>
      <c r="F194" s="10">
        <v>125.51</v>
      </c>
      <c r="G194" s="11">
        <v>83.6733333333333</v>
      </c>
      <c r="H194" s="11">
        <f t="shared" si="6"/>
        <v>50.204</v>
      </c>
      <c r="I194" s="9" t="s">
        <v>312</v>
      </c>
      <c r="J194" s="11">
        <f t="shared" si="7"/>
        <v>27.28</v>
      </c>
      <c r="K194" s="11">
        <f t="shared" si="8"/>
        <v>77.484</v>
      </c>
      <c r="L194" s="13">
        <v>12</v>
      </c>
      <c r="M194" s="11"/>
    </row>
    <row r="195" s="2" customFormat="1" ht="30" customHeight="1" spans="1:13">
      <c r="A195" s="9" t="s">
        <v>719</v>
      </c>
      <c r="B195" s="9" t="s">
        <v>720</v>
      </c>
      <c r="C195" s="9" t="s">
        <v>721</v>
      </c>
      <c r="D195" s="9" t="s">
        <v>682</v>
      </c>
      <c r="E195" s="9" t="s">
        <v>19</v>
      </c>
      <c r="F195" s="10">
        <v>120.26</v>
      </c>
      <c r="G195" s="11">
        <v>80.1733333333333</v>
      </c>
      <c r="H195" s="11">
        <f t="shared" si="6"/>
        <v>48.104</v>
      </c>
      <c r="I195" s="9" t="s">
        <v>140</v>
      </c>
      <c r="J195" s="11">
        <f t="shared" si="7"/>
        <v>28.88</v>
      </c>
      <c r="K195" s="11">
        <f t="shared" si="8"/>
        <v>76.984</v>
      </c>
      <c r="L195" s="13">
        <v>13</v>
      </c>
      <c r="M195" s="11"/>
    </row>
    <row r="196" s="2" customFormat="1" ht="30" customHeight="1" spans="1:13">
      <c r="A196" s="9" t="s">
        <v>722</v>
      </c>
      <c r="B196" s="9" t="s">
        <v>723</v>
      </c>
      <c r="C196" s="9" t="s">
        <v>724</v>
      </c>
      <c r="D196" s="9" t="s">
        <v>682</v>
      </c>
      <c r="E196" s="9" t="s">
        <v>19</v>
      </c>
      <c r="F196" s="10">
        <v>126.62</v>
      </c>
      <c r="G196" s="11">
        <v>84.4133333333333</v>
      </c>
      <c r="H196" s="11">
        <f t="shared" ref="H196:H259" si="9">G196*0.6</f>
        <v>50.648</v>
      </c>
      <c r="I196" s="9" t="s">
        <v>725</v>
      </c>
      <c r="J196" s="11">
        <f t="shared" ref="J196:J259" si="10">I196*0.4</f>
        <v>26.32</v>
      </c>
      <c r="K196" s="11">
        <f t="shared" ref="K196:K259" si="11">H196+J196</f>
        <v>76.968</v>
      </c>
      <c r="L196" s="13">
        <v>14</v>
      </c>
      <c r="M196" s="11"/>
    </row>
    <row r="197" s="2" customFormat="1" ht="30" customHeight="1" spans="1:13">
      <c r="A197" s="9" t="s">
        <v>726</v>
      </c>
      <c r="B197" s="9" t="s">
        <v>727</v>
      </c>
      <c r="C197" s="9" t="s">
        <v>728</v>
      </c>
      <c r="D197" s="9" t="s">
        <v>682</v>
      </c>
      <c r="E197" s="9" t="s">
        <v>19</v>
      </c>
      <c r="F197" s="10">
        <v>114.85</v>
      </c>
      <c r="G197" s="11">
        <v>76.5666666666667</v>
      </c>
      <c r="H197" s="11">
        <f t="shared" si="9"/>
        <v>45.94</v>
      </c>
      <c r="I197" s="9" t="s">
        <v>79</v>
      </c>
      <c r="J197" s="11">
        <f t="shared" si="10"/>
        <v>30.88</v>
      </c>
      <c r="K197" s="11">
        <f t="shared" si="11"/>
        <v>76.82</v>
      </c>
      <c r="L197" s="13">
        <v>15</v>
      </c>
      <c r="M197" s="11"/>
    </row>
    <row r="198" s="2" customFormat="1" ht="30" customHeight="1" spans="1:13">
      <c r="A198" s="9" t="s">
        <v>729</v>
      </c>
      <c r="B198" s="9" t="s">
        <v>730</v>
      </c>
      <c r="C198" s="9" t="s">
        <v>731</v>
      </c>
      <c r="D198" s="9" t="s">
        <v>682</v>
      </c>
      <c r="E198" s="9" t="s">
        <v>19</v>
      </c>
      <c r="F198" s="10">
        <v>121.18</v>
      </c>
      <c r="G198" s="11">
        <v>80.7866666666667</v>
      </c>
      <c r="H198" s="11">
        <f t="shared" si="9"/>
        <v>48.472</v>
      </c>
      <c r="I198" s="9" t="s">
        <v>429</v>
      </c>
      <c r="J198" s="11">
        <f t="shared" si="10"/>
        <v>28.16</v>
      </c>
      <c r="K198" s="11">
        <f t="shared" si="11"/>
        <v>76.632</v>
      </c>
      <c r="L198" s="13">
        <v>16</v>
      </c>
      <c r="M198" s="11"/>
    </row>
    <row r="199" s="2" customFormat="1" ht="30" customHeight="1" spans="1:13">
      <c r="A199" s="9" t="s">
        <v>732</v>
      </c>
      <c r="B199" s="9" t="s">
        <v>733</v>
      </c>
      <c r="C199" s="9" t="s">
        <v>734</v>
      </c>
      <c r="D199" s="9" t="s">
        <v>682</v>
      </c>
      <c r="E199" s="9" t="s">
        <v>19</v>
      </c>
      <c r="F199" s="10">
        <v>128.42</v>
      </c>
      <c r="G199" s="11">
        <v>85.6133333333333</v>
      </c>
      <c r="H199" s="11">
        <f t="shared" si="9"/>
        <v>51.368</v>
      </c>
      <c r="I199" s="9" t="s">
        <v>735</v>
      </c>
      <c r="J199" s="11">
        <f t="shared" si="10"/>
        <v>25.2</v>
      </c>
      <c r="K199" s="11">
        <f t="shared" si="11"/>
        <v>76.568</v>
      </c>
      <c r="L199" s="13">
        <v>17</v>
      </c>
      <c r="M199" s="11"/>
    </row>
    <row r="200" s="2" customFormat="1" ht="30" customHeight="1" spans="1:13">
      <c r="A200" s="9" t="s">
        <v>736</v>
      </c>
      <c r="B200" s="9" t="s">
        <v>737</v>
      </c>
      <c r="C200" s="9" t="s">
        <v>738</v>
      </c>
      <c r="D200" s="9" t="s">
        <v>682</v>
      </c>
      <c r="E200" s="9" t="s">
        <v>19</v>
      </c>
      <c r="F200" s="10">
        <v>131.27</v>
      </c>
      <c r="G200" s="11">
        <v>87.5133333333333</v>
      </c>
      <c r="H200" s="11">
        <f t="shared" si="9"/>
        <v>52.508</v>
      </c>
      <c r="I200" s="9" t="s">
        <v>739</v>
      </c>
      <c r="J200" s="11">
        <f t="shared" si="10"/>
        <v>23.52</v>
      </c>
      <c r="K200" s="11">
        <f t="shared" si="11"/>
        <v>76.028</v>
      </c>
      <c r="L200" s="13">
        <v>18</v>
      </c>
      <c r="M200" s="11"/>
    </row>
    <row r="201" s="2" customFormat="1" ht="30" customHeight="1" spans="1:13">
      <c r="A201" s="9" t="s">
        <v>740</v>
      </c>
      <c r="B201" s="9" t="s">
        <v>741</v>
      </c>
      <c r="C201" s="9" t="s">
        <v>742</v>
      </c>
      <c r="D201" s="9" t="s">
        <v>682</v>
      </c>
      <c r="E201" s="9" t="s">
        <v>19</v>
      </c>
      <c r="F201" s="10">
        <v>115.41</v>
      </c>
      <c r="G201" s="11">
        <v>76.94</v>
      </c>
      <c r="H201" s="11">
        <f t="shared" si="9"/>
        <v>46.164</v>
      </c>
      <c r="I201" s="9" t="s">
        <v>148</v>
      </c>
      <c r="J201" s="11">
        <f t="shared" si="10"/>
        <v>28.48</v>
      </c>
      <c r="K201" s="11">
        <f t="shared" si="11"/>
        <v>74.644</v>
      </c>
      <c r="L201" s="13">
        <v>19</v>
      </c>
      <c r="M201" s="11"/>
    </row>
    <row r="202" s="2" customFormat="1" ht="30" customHeight="1" spans="1:13">
      <c r="A202" s="9" t="s">
        <v>743</v>
      </c>
      <c r="B202" s="9" t="s">
        <v>744</v>
      </c>
      <c r="C202" s="9" t="s">
        <v>745</v>
      </c>
      <c r="D202" s="9" t="s">
        <v>682</v>
      </c>
      <c r="E202" s="9" t="s">
        <v>19</v>
      </c>
      <c r="F202" s="10">
        <v>115.87</v>
      </c>
      <c r="G202" s="11">
        <v>77.2466666666667</v>
      </c>
      <c r="H202" s="11">
        <f t="shared" si="9"/>
        <v>46.348</v>
      </c>
      <c r="I202" s="9" t="s">
        <v>746</v>
      </c>
      <c r="J202" s="11">
        <f t="shared" si="10"/>
        <v>25.6</v>
      </c>
      <c r="K202" s="11">
        <f t="shared" si="11"/>
        <v>71.948</v>
      </c>
      <c r="L202" s="13">
        <v>20</v>
      </c>
      <c r="M202" s="11"/>
    </row>
    <row r="203" s="2" customFormat="1" ht="30" customHeight="1" spans="1:13">
      <c r="A203" s="9" t="s">
        <v>747</v>
      </c>
      <c r="B203" s="9" t="s">
        <v>748</v>
      </c>
      <c r="C203" s="9" t="s">
        <v>749</v>
      </c>
      <c r="D203" s="9" t="s">
        <v>682</v>
      </c>
      <c r="E203" s="9" t="s">
        <v>19</v>
      </c>
      <c r="F203" s="10">
        <v>118.26</v>
      </c>
      <c r="G203" s="11">
        <v>78.84</v>
      </c>
      <c r="H203" s="11">
        <f t="shared" si="9"/>
        <v>47.304</v>
      </c>
      <c r="I203" s="9" t="s">
        <v>543</v>
      </c>
      <c r="J203" s="11">
        <f t="shared" si="10"/>
        <v>24.48</v>
      </c>
      <c r="K203" s="11">
        <f t="shared" si="11"/>
        <v>71.784</v>
      </c>
      <c r="L203" s="13">
        <v>21</v>
      </c>
      <c r="M203" s="11"/>
    </row>
    <row r="204" s="2" customFormat="1" ht="30" customHeight="1" spans="1:13">
      <c r="A204" s="9" t="s">
        <v>750</v>
      </c>
      <c r="B204" s="9" t="s">
        <v>751</v>
      </c>
      <c r="C204" s="9" t="s">
        <v>752</v>
      </c>
      <c r="D204" s="9" t="s">
        <v>682</v>
      </c>
      <c r="E204" s="9" t="s">
        <v>19</v>
      </c>
      <c r="F204" s="10">
        <v>115.07</v>
      </c>
      <c r="G204" s="11">
        <v>76.7133333333333</v>
      </c>
      <c r="H204" s="11">
        <f t="shared" si="9"/>
        <v>46.028</v>
      </c>
      <c r="I204" s="9" t="s">
        <v>753</v>
      </c>
      <c r="J204" s="11">
        <f t="shared" si="10"/>
        <v>24.8</v>
      </c>
      <c r="K204" s="11">
        <f t="shared" si="11"/>
        <v>70.828</v>
      </c>
      <c r="L204" s="13">
        <v>22</v>
      </c>
      <c r="M204" s="11"/>
    </row>
    <row r="205" s="2" customFormat="1" ht="30" customHeight="1" spans="1:13">
      <c r="A205" s="9" t="s">
        <v>754</v>
      </c>
      <c r="B205" s="9" t="s">
        <v>755</v>
      </c>
      <c r="C205" s="9" t="s">
        <v>756</v>
      </c>
      <c r="D205" s="9" t="s">
        <v>682</v>
      </c>
      <c r="E205" s="9" t="s">
        <v>19</v>
      </c>
      <c r="F205" s="10">
        <v>116.75</v>
      </c>
      <c r="G205" s="11">
        <v>77.8333333333333</v>
      </c>
      <c r="H205" s="11">
        <f t="shared" si="9"/>
        <v>46.7</v>
      </c>
      <c r="I205" s="9" t="s">
        <v>757</v>
      </c>
      <c r="J205" s="11">
        <f t="shared" si="10"/>
        <v>14.64</v>
      </c>
      <c r="K205" s="11">
        <f t="shared" si="11"/>
        <v>61.34</v>
      </c>
      <c r="L205" s="13">
        <v>23</v>
      </c>
      <c r="M205" s="11"/>
    </row>
    <row r="206" s="2" customFormat="1" ht="30" customHeight="1" spans="1:13">
      <c r="A206" s="9" t="s">
        <v>758</v>
      </c>
      <c r="B206" s="9" t="s">
        <v>759</v>
      </c>
      <c r="C206" s="9" t="s">
        <v>760</v>
      </c>
      <c r="D206" s="9" t="s">
        <v>682</v>
      </c>
      <c r="E206" s="9" t="s">
        <v>19</v>
      </c>
      <c r="F206" s="10">
        <v>113.79</v>
      </c>
      <c r="G206" s="11">
        <v>75.86</v>
      </c>
      <c r="H206" s="11">
        <f t="shared" si="9"/>
        <v>45.516</v>
      </c>
      <c r="I206" s="9" t="s">
        <v>761</v>
      </c>
      <c r="J206" s="11">
        <f t="shared" si="10"/>
        <v>10.4</v>
      </c>
      <c r="K206" s="11">
        <f t="shared" si="11"/>
        <v>55.916</v>
      </c>
      <c r="L206" s="13">
        <v>24</v>
      </c>
      <c r="M206" s="11"/>
    </row>
    <row r="207" s="2" customFormat="1" ht="30" customHeight="1" spans="1:13">
      <c r="A207" s="9" t="s">
        <v>762</v>
      </c>
      <c r="B207" s="9" t="s">
        <v>763</v>
      </c>
      <c r="C207" s="9" t="s">
        <v>764</v>
      </c>
      <c r="D207" s="9" t="s">
        <v>682</v>
      </c>
      <c r="E207" s="9" t="s">
        <v>19</v>
      </c>
      <c r="F207" s="10">
        <v>115.92</v>
      </c>
      <c r="G207" s="11">
        <v>77.28</v>
      </c>
      <c r="H207" s="11">
        <f t="shared" si="9"/>
        <v>46.368</v>
      </c>
      <c r="I207" s="9" t="s">
        <v>37</v>
      </c>
      <c r="J207" s="11">
        <f t="shared" si="10"/>
        <v>0</v>
      </c>
      <c r="K207" s="11">
        <f t="shared" si="11"/>
        <v>46.368</v>
      </c>
      <c r="L207" s="13">
        <v>25</v>
      </c>
      <c r="M207" s="11" t="s">
        <v>38</v>
      </c>
    </row>
    <row r="208" s="2" customFormat="1" ht="30" customHeight="1" spans="1:13">
      <c r="A208" s="9" t="s">
        <v>765</v>
      </c>
      <c r="B208" s="9" t="s">
        <v>766</v>
      </c>
      <c r="C208" s="9" t="s">
        <v>767</v>
      </c>
      <c r="D208" s="9" t="s">
        <v>682</v>
      </c>
      <c r="E208" s="9" t="s">
        <v>19</v>
      </c>
      <c r="F208" s="10">
        <v>114.73</v>
      </c>
      <c r="G208" s="11">
        <v>76.4866666666667</v>
      </c>
      <c r="H208" s="11">
        <f t="shared" si="9"/>
        <v>45.892</v>
      </c>
      <c r="I208" s="9" t="s">
        <v>37</v>
      </c>
      <c r="J208" s="11">
        <f t="shared" si="10"/>
        <v>0</v>
      </c>
      <c r="K208" s="11">
        <f t="shared" si="11"/>
        <v>45.892</v>
      </c>
      <c r="L208" s="13">
        <v>26</v>
      </c>
      <c r="M208" s="11" t="s">
        <v>38</v>
      </c>
    </row>
    <row r="209" s="2" customFormat="1" ht="30" customHeight="1" spans="1:13">
      <c r="A209" s="9" t="s">
        <v>768</v>
      </c>
      <c r="B209" s="9" t="s">
        <v>769</v>
      </c>
      <c r="C209" s="9" t="s">
        <v>770</v>
      </c>
      <c r="D209" s="9" t="s">
        <v>682</v>
      </c>
      <c r="E209" s="9" t="s">
        <v>19</v>
      </c>
      <c r="F209" s="10">
        <v>114.15</v>
      </c>
      <c r="G209" s="11">
        <v>76.1</v>
      </c>
      <c r="H209" s="11">
        <f t="shared" si="9"/>
        <v>45.66</v>
      </c>
      <c r="I209" s="9" t="s">
        <v>37</v>
      </c>
      <c r="J209" s="11">
        <f t="shared" si="10"/>
        <v>0</v>
      </c>
      <c r="K209" s="11">
        <f t="shared" si="11"/>
        <v>45.66</v>
      </c>
      <c r="L209" s="13">
        <v>27</v>
      </c>
      <c r="M209" s="11" t="s">
        <v>38</v>
      </c>
    </row>
    <row r="210" s="2" customFormat="1" ht="30" customHeight="1" spans="1:13">
      <c r="A210" s="9" t="s">
        <v>771</v>
      </c>
      <c r="B210" s="9" t="s">
        <v>772</v>
      </c>
      <c r="C210" s="9" t="s">
        <v>773</v>
      </c>
      <c r="D210" s="9" t="s">
        <v>774</v>
      </c>
      <c r="E210" s="9" t="s">
        <v>19</v>
      </c>
      <c r="F210" s="10">
        <v>119.74</v>
      </c>
      <c r="G210" s="11">
        <v>79.8266666666667</v>
      </c>
      <c r="H210" s="11">
        <f t="shared" si="9"/>
        <v>47.896</v>
      </c>
      <c r="I210" s="9" t="s">
        <v>775</v>
      </c>
      <c r="J210" s="11">
        <f t="shared" si="10"/>
        <v>31.8</v>
      </c>
      <c r="K210" s="11">
        <f t="shared" si="11"/>
        <v>79.696</v>
      </c>
      <c r="L210" s="13">
        <v>1</v>
      </c>
      <c r="M210" s="11" t="s">
        <v>21</v>
      </c>
    </row>
    <row r="211" s="2" customFormat="1" ht="30" customHeight="1" spans="1:13">
      <c r="A211" s="9" t="s">
        <v>776</v>
      </c>
      <c r="B211" s="9" t="s">
        <v>777</v>
      </c>
      <c r="C211" s="9" t="s">
        <v>778</v>
      </c>
      <c r="D211" s="9" t="s">
        <v>774</v>
      </c>
      <c r="E211" s="9" t="s">
        <v>19</v>
      </c>
      <c r="F211" s="10">
        <v>106.24</v>
      </c>
      <c r="G211" s="11">
        <v>70.8266666666667</v>
      </c>
      <c r="H211" s="11">
        <f t="shared" si="9"/>
        <v>42.496</v>
      </c>
      <c r="I211" s="9" t="s">
        <v>779</v>
      </c>
      <c r="J211" s="11">
        <f t="shared" si="10"/>
        <v>35</v>
      </c>
      <c r="K211" s="11">
        <f t="shared" si="11"/>
        <v>77.496</v>
      </c>
      <c r="L211" s="13">
        <v>2</v>
      </c>
      <c r="M211" s="11" t="s">
        <v>21</v>
      </c>
    </row>
    <row r="212" s="2" customFormat="1" ht="30" customHeight="1" spans="1:13">
      <c r="A212" s="9" t="s">
        <v>780</v>
      </c>
      <c r="B212" s="9" t="s">
        <v>781</v>
      </c>
      <c r="C212" s="9" t="s">
        <v>782</v>
      </c>
      <c r="D212" s="9" t="s">
        <v>774</v>
      </c>
      <c r="E212" s="9" t="s">
        <v>19</v>
      </c>
      <c r="F212" s="10">
        <v>116.24</v>
      </c>
      <c r="G212" s="11">
        <v>77.4933333333333</v>
      </c>
      <c r="H212" s="11">
        <f t="shared" si="9"/>
        <v>46.496</v>
      </c>
      <c r="I212" s="9" t="s">
        <v>783</v>
      </c>
      <c r="J212" s="11">
        <f t="shared" si="10"/>
        <v>26.76</v>
      </c>
      <c r="K212" s="11">
        <f t="shared" si="11"/>
        <v>73.256</v>
      </c>
      <c r="L212" s="13">
        <v>3</v>
      </c>
      <c r="M212" s="11" t="s">
        <v>21</v>
      </c>
    </row>
    <row r="213" s="2" customFormat="1" ht="30" customHeight="1" spans="1:13">
      <c r="A213" s="9" t="s">
        <v>784</v>
      </c>
      <c r="B213" s="9" t="s">
        <v>785</v>
      </c>
      <c r="C213" s="9" t="s">
        <v>786</v>
      </c>
      <c r="D213" s="9" t="s">
        <v>774</v>
      </c>
      <c r="E213" s="9" t="s">
        <v>19</v>
      </c>
      <c r="F213" s="10">
        <v>99.06</v>
      </c>
      <c r="G213" s="11">
        <v>66.04</v>
      </c>
      <c r="H213" s="11">
        <f t="shared" si="9"/>
        <v>39.624</v>
      </c>
      <c r="I213" s="9" t="s">
        <v>609</v>
      </c>
      <c r="J213" s="11">
        <f t="shared" si="10"/>
        <v>33.6</v>
      </c>
      <c r="K213" s="11">
        <f t="shared" si="11"/>
        <v>73.224</v>
      </c>
      <c r="L213" s="13">
        <v>4</v>
      </c>
      <c r="M213" s="11" t="s">
        <v>21</v>
      </c>
    </row>
    <row r="214" s="2" customFormat="1" ht="30" customHeight="1" spans="1:13">
      <c r="A214" s="9" t="s">
        <v>787</v>
      </c>
      <c r="B214" s="9" t="s">
        <v>788</v>
      </c>
      <c r="C214" s="9" t="s">
        <v>789</v>
      </c>
      <c r="D214" s="9" t="s">
        <v>774</v>
      </c>
      <c r="E214" s="9" t="s">
        <v>19</v>
      </c>
      <c r="F214" s="10">
        <v>104.63</v>
      </c>
      <c r="G214" s="11">
        <v>69.7533333333333</v>
      </c>
      <c r="H214" s="11">
        <f t="shared" si="9"/>
        <v>41.852</v>
      </c>
      <c r="I214" s="9" t="s">
        <v>202</v>
      </c>
      <c r="J214" s="11">
        <f t="shared" si="10"/>
        <v>30.16</v>
      </c>
      <c r="K214" s="11">
        <f t="shared" si="11"/>
        <v>72.012</v>
      </c>
      <c r="L214" s="13">
        <v>5</v>
      </c>
      <c r="M214" s="11" t="s">
        <v>21</v>
      </c>
    </row>
    <row r="215" s="2" customFormat="1" ht="30" customHeight="1" spans="1:13">
      <c r="A215" s="9" t="s">
        <v>790</v>
      </c>
      <c r="B215" s="9" t="s">
        <v>791</v>
      </c>
      <c r="C215" s="9" t="s">
        <v>792</v>
      </c>
      <c r="D215" s="9" t="s">
        <v>774</v>
      </c>
      <c r="E215" s="9" t="s">
        <v>19</v>
      </c>
      <c r="F215" s="10">
        <v>104.04</v>
      </c>
      <c r="G215" s="11">
        <v>69.36</v>
      </c>
      <c r="H215" s="11">
        <f t="shared" si="9"/>
        <v>41.616</v>
      </c>
      <c r="I215" s="9" t="s">
        <v>20</v>
      </c>
      <c r="J215" s="11">
        <f t="shared" si="10"/>
        <v>30.24</v>
      </c>
      <c r="K215" s="11">
        <f t="shared" si="11"/>
        <v>71.856</v>
      </c>
      <c r="L215" s="13">
        <v>6</v>
      </c>
      <c r="M215" s="11" t="s">
        <v>21</v>
      </c>
    </row>
    <row r="216" s="2" customFormat="1" ht="30" customHeight="1" spans="1:13">
      <c r="A216" s="9" t="s">
        <v>793</v>
      </c>
      <c r="B216" s="9" t="s">
        <v>794</v>
      </c>
      <c r="C216" s="9" t="s">
        <v>795</v>
      </c>
      <c r="D216" s="9" t="s">
        <v>774</v>
      </c>
      <c r="E216" s="9" t="s">
        <v>19</v>
      </c>
      <c r="F216" s="10">
        <v>102.45</v>
      </c>
      <c r="G216" s="11">
        <v>68.3</v>
      </c>
      <c r="H216" s="11">
        <f t="shared" si="9"/>
        <v>40.98</v>
      </c>
      <c r="I216" s="9" t="s">
        <v>418</v>
      </c>
      <c r="J216" s="11">
        <f t="shared" si="10"/>
        <v>30.8</v>
      </c>
      <c r="K216" s="11">
        <f t="shared" si="11"/>
        <v>71.78</v>
      </c>
      <c r="L216" s="13">
        <v>7</v>
      </c>
      <c r="M216" s="11" t="s">
        <v>21</v>
      </c>
    </row>
    <row r="217" s="2" customFormat="1" ht="30" customHeight="1" spans="1:13">
      <c r="A217" s="9" t="s">
        <v>796</v>
      </c>
      <c r="B217" s="9" t="s">
        <v>797</v>
      </c>
      <c r="C217" s="9" t="s">
        <v>798</v>
      </c>
      <c r="D217" s="9" t="s">
        <v>774</v>
      </c>
      <c r="E217" s="9" t="s">
        <v>19</v>
      </c>
      <c r="F217" s="10">
        <v>102.24</v>
      </c>
      <c r="G217" s="11">
        <v>68.16</v>
      </c>
      <c r="H217" s="11">
        <f t="shared" si="9"/>
        <v>40.896</v>
      </c>
      <c r="I217" s="9" t="s">
        <v>418</v>
      </c>
      <c r="J217" s="11">
        <f t="shared" si="10"/>
        <v>30.8</v>
      </c>
      <c r="K217" s="11">
        <f t="shared" si="11"/>
        <v>71.696</v>
      </c>
      <c r="L217" s="13">
        <v>8</v>
      </c>
      <c r="M217" s="11" t="s">
        <v>21</v>
      </c>
    </row>
    <row r="218" s="2" customFormat="1" ht="30" customHeight="1" spans="1:13">
      <c r="A218" s="9" t="s">
        <v>799</v>
      </c>
      <c r="B218" s="9" t="s">
        <v>800</v>
      </c>
      <c r="C218" s="9" t="s">
        <v>801</v>
      </c>
      <c r="D218" s="9" t="s">
        <v>774</v>
      </c>
      <c r="E218" s="9" t="s">
        <v>19</v>
      </c>
      <c r="F218" s="10">
        <v>102.38</v>
      </c>
      <c r="G218" s="11">
        <v>68.2533333333333</v>
      </c>
      <c r="H218" s="11">
        <f t="shared" si="9"/>
        <v>40.952</v>
      </c>
      <c r="I218" s="9" t="s">
        <v>253</v>
      </c>
      <c r="J218" s="11">
        <f t="shared" si="10"/>
        <v>30.72</v>
      </c>
      <c r="K218" s="11">
        <f t="shared" si="11"/>
        <v>71.672</v>
      </c>
      <c r="L218" s="13">
        <v>9</v>
      </c>
      <c r="M218" s="11" t="s">
        <v>21</v>
      </c>
    </row>
    <row r="219" s="2" customFormat="1" ht="30" customHeight="1" spans="1:13">
      <c r="A219" s="9" t="s">
        <v>802</v>
      </c>
      <c r="B219" s="9" t="s">
        <v>803</v>
      </c>
      <c r="C219" s="9" t="s">
        <v>804</v>
      </c>
      <c r="D219" s="9" t="s">
        <v>774</v>
      </c>
      <c r="E219" s="9" t="s">
        <v>19</v>
      </c>
      <c r="F219" s="10">
        <v>101.44</v>
      </c>
      <c r="G219" s="11">
        <v>67.6266666666667</v>
      </c>
      <c r="H219" s="11">
        <f t="shared" si="9"/>
        <v>40.576</v>
      </c>
      <c r="I219" s="9" t="s">
        <v>110</v>
      </c>
      <c r="J219" s="11">
        <f t="shared" si="10"/>
        <v>31</v>
      </c>
      <c r="K219" s="11">
        <f t="shared" si="11"/>
        <v>71.576</v>
      </c>
      <c r="L219" s="13">
        <v>10</v>
      </c>
      <c r="M219" s="11" t="s">
        <v>21</v>
      </c>
    </row>
    <row r="220" s="2" customFormat="1" ht="30" customHeight="1" spans="1:13">
      <c r="A220" s="9" t="s">
        <v>805</v>
      </c>
      <c r="B220" s="9" t="s">
        <v>806</v>
      </c>
      <c r="C220" s="9" t="s">
        <v>807</v>
      </c>
      <c r="D220" s="9" t="s">
        <v>774</v>
      </c>
      <c r="E220" s="9" t="s">
        <v>19</v>
      </c>
      <c r="F220" s="10">
        <v>100.85</v>
      </c>
      <c r="G220" s="11">
        <v>67.2333333333333</v>
      </c>
      <c r="H220" s="11">
        <f t="shared" si="9"/>
        <v>40.34</v>
      </c>
      <c r="I220" s="9" t="s">
        <v>202</v>
      </c>
      <c r="J220" s="11">
        <f t="shared" si="10"/>
        <v>30.16</v>
      </c>
      <c r="K220" s="11">
        <f t="shared" si="11"/>
        <v>70.5</v>
      </c>
      <c r="L220" s="13">
        <v>11</v>
      </c>
      <c r="M220" s="11" t="s">
        <v>21</v>
      </c>
    </row>
    <row r="221" s="2" customFormat="1" ht="30" customHeight="1" spans="1:13">
      <c r="A221" s="9" t="s">
        <v>808</v>
      </c>
      <c r="B221" s="9" t="s">
        <v>809</v>
      </c>
      <c r="C221" s="9" t="s">
        <v>810</v>
      </c>
      <c r="D221" s="9" t="s">
        <v>774</v>
      </c>
      <c r="E221" s="9" t="s">
        <v>19</v>
      </c>
      <c r="F221" s="10">
        <v>97.26</v>
      </c>
      <c r="G221" s="11">
        <v>64.84</v>
      </c>
      <c r="H221" s="11">
        <f t="shared" si="9"/>
        <v>38.904</v>
      </c>
      <c r="I221" s="9" t="s">
        <v>62</v>
      </c>
      <c r="J221" s="11">
        <f t="shared" si="10"/>
        <v>31.36</v>
      </c>
      <c r="K221" s="11">
        <f t="shared" si="11"/>
        <v>70.264</v>
      </c>
      <c r="L221" s="13">
        <v>12</v>
      </c>
      <c r="M221" s="11"/>
    </row>
    <row r="222" s="2" customFormat="1" ht="30" customHeight="1" spans="1:13">
      <c r="A222" s="9" t="s">
        <v>811</v>
      </c>
      <c r="B222" s="9" t="s">
        <v>812</v>
      </c>
      <c r="C222" s="9" t="s">
        <v>813</v>
      </c>
      <c r="D222" s="9" t="s">
        <v>774</v>
      </c>
      <c r="E222" s="9" t="s">
        <v>19</v>
      </c>
      <c r="F222" s="10">
        <v>102.17</v>
      </c>
      <c r="G222" s="11">
        <v>68.1133333333333</v>
      </c>
      <c r="H222" s="11">
        <f t="shared" si="9"/>
        <v>40.868</v>
      </c>
      <c r="I222" s="9" t="s">
        <v>814</v>
      </c>
      <c r="J222" s="11">
        <f t="shared" si="10"/>
        <v>28.32</v>
      </c>
      <c r="K222" s="11">
        <f t="shared" si="11"/>
        <v>69.188</v>
      </c>
      <c r="L222" s="13">
        <v>13</v>
      </c>
      <c r="M222" s="11"/>
    </row>
    <row r="223" s="2" customFormat="1" ht="30" customHeight="1" spans="1:13">
      <c r="A223" s="9" t="s">
        <v>815</v>
      </c>
      <c r="B223" s="9" t="s">
        <v>816</v>
      </c>
      <c r="C223" s="9" t="s">
        <v>817</v>
      </c>
      <c r="D223" s="9" t="s">
        <v>774</v>
      </c>
      <c r="E223" s="9" t="s">
        <v>19</v>
      </c>
      <c r="F223" s="10">
        <v>104.45</v>
      </c>
      <c r="G223" s="11">
        <v>69.6333333333333</v>
      </c>
      <c r="H223" s="11">
        <f t="shared" si="9"/>
        <v>41.78</v>
      </c>
      <c r="I223" s="9" t="s">
        <v>818</v>
      </c>
      <c r="J223" s="11">
        <f t="shared" si="10"/>
        <v>27.264</v>
      </c>
      <c r="K223" s="11">
        <f t="shared" si="11"/>
        <v>69.044</v>
      </c>
      <c r="L223" s="13">
        <v>14</v>
      </c>
      <c r="M223" s="11"/>
    </row>
    <row r="224" s="2" customFormat="1" ht="30" customHeight="1" spans="1:13">
      <c r="A224" s="9" t="s">
        <v>819</v>
      </c>
      <c r="B224" s="9" t="s">
        <v>820</v>
      </c>
      <c r="C224" s="9" t="s">
        <v>821</v>
      </c>
      <c r="D224" s="9" t="s">
        <v>774</v>
      </c>
      <c r="E224" s="9" t="s">
        <v>19</v>
      </c>
      <c r="F224" s="10">
        <v>102.43</v>
      </c>
      <c r="G224" s="11">
        <v>68.2866666666667</v>
      </c>
      <c r="H224" s="11">
        <f t="shared" si="9"/>
        <v>40.972</v>
      </c>
      <c r="I224" s="9" t="s">
        <v>822</v>
      </c>
      <c r="J224" s="11">
        <f t="shared" si="10"/>
        <v>27.64</v>
      </c>
      <c r="K224" s="11">
        <f t="shared" si="11"/>
        <v>68.612</v>
      </c>
      <c r="L224" s="13">
        <v>15</v>
      </c>
      <c r="M224" s="11"/>
    </row>
    <row r="225" s="2" customFormat="1" ht="30" customHeight="1" spans="1:13">
      <c r="A225" s="9" t="s">
        <v>823</v>
      </c>
      <c r="B225" s="9" t="s">
        <v>824</v>
      </c>
      <c r="C225" s="9" t="s">
        <v>825</v>
      </c>
      <c r="D225" s="9" t="s">
        <v>774</v>
      </c>
      <c r="E225" s="9" t="s">
        <v>19</v>
      </c>
      <c r="F225" s="10">
        <v>96.66</v>
      </c>
      <c r="G225" s="11">
        <v>64.44</v>
      </c>
      <c r="H225" s="11">
        <f t="shared" si="9"/>
        <v>38.664</v>
      </c>
      <c r="I225" s="9" t="s">
        <v>826</v>
      </c>
      <c r="J225" s="11">
        <f t="shared" si="10"/>
        <v>29.8</v>
      </c>
      <c r="K225" s="11">
        <f t="shared" si="11"/>
        <v>68.464</v>
      </c>
      <c r="L225" s="13">
        <v>16</v>
      </c>
      <c r="M225" s="11"/>
    </row>
    <row r="226" s="2" customFormat="1" ht="30" customHeight="1" spans="1:13">
      <c r="A226" s="9" t="s">
        <v>827</v>
      </c>
      <c r="B226" s="9" t="s">
        <v>828</v>
      </c>
      <c r="C226" s="9" t="s">
        <v>829</v>
      </c>
      <c r="D226" s="9" t="s">
        <v>774</v>
      </c>
      <c r="E226" s="9" t="s">
        <v>19</v>
      </c>
      <c r="F226" s="10">
        <v>101.17</v>
      </c>
      <c r="G226" s="11">
        <v>67.4466666666667</v>
      </c>
      <c r="H226" s="11">
        <f t="shared" si="9"/>
        <v>40.468</v>
      </c>
      <c r="I226" s="9" t="s">
        <v>88</v>
      </c>
      <c r="J226" s="11">
        <f t="shared" si="10"/>
        <v>27.92</v>
      </c>
      <c r="K226" s="11">
        <f t="shared" si="11"/>
        <v>68.388</v>
      </c>
      <c r="L226" s="13">
        <v>17</v>
      </c>
      <c r="M226" s="11"/>
    </row>
    <row r="227" s="2" customFormat="1" ht="30" customHeight="1" spans="1:13">
      <c r="A227" s="9" t="s">
        <v>830</v>
      </c>
      <c r="B227" s="9" t="s">
        <v>831</v>
      </c>
      <c r="C227" s="9" t="s">
        <v>832</v>
      </c>
      <c r="D227" s="9" t="s">
        <v>774</v>
      </c>
      <c r="E227" s="9" t="s">
        <v>19</v>
      </c>
      <c r="F227" s="10">
        <v>97.93</v>
      </c>
      <c r="G227" s="11">
        <v>65.2866666666667</v>
      </c>
      <c r="H227" s="11">
        <f t="shared" si="9"/>
        <v>39.172</v>
      </c>
      <c r="I227" s="9" t="s">
        <v>433</v>
      </c>
      <c r="J227" s="11">
        <f t="shared" si="10"/>
        <v>29.12</v>
      </c>
      <c r="K227" s="11">
        <f t="shared" si="11"/>
        <v>68.292</v>
      </c>
      <c r="L227" s="13">
        <v>18</v>
      </c>
      <c r="M227" s="11"/>
    </row>
    <row r="228" s="2" customFormat="1" ht="30" customHeight="1" spans="1:13">
      <c r="A228" s="9" t="s">
        <v>833</v>
      </c>
      <c r="B228" s="9" t="s">
        <v>834</v>
      </c>
      <c r="C228" s="9" t="s">
        <v>835</v>
      </c>
      <c r="D228" s="9" t="s">
        <v>774</v>
      </c>
      <c r="E228" s="9" t="s">
        <v>19</v>
      </c>
      <c r="F228" s="10">
        <v>97.02</v>
      </c>
      <c r="G228" s="11">
        <v>64.68</v>
      </c>
      <c r="H228" s="11">
        <f t="shared" si="9"/>
        <v>38.808</v>
      </c>
      <c r="I228" s="9" t="s">
        <v>836</v>
      </c>
      <c r="J228" s="11">
        <f t="shared" si="10"/>
        <v>29.48</v>
      </c>
      <c r="K228" s="11">
        <f t="shared" si="11"/>
        <v>68.288</v>
      </c>
      <c r="L228" s="13">
        <v>19</v>
      </c>
      <c r="M228" s="11"/>
    </row>
    <row r="229" s="2" customFormat="1" ht="30" customHeight="1" spans="1:13">
      <c r="A229" s="9" t="s">
        <v>837</v>
      </c>
      <c r="B229" s="9" t="s">
        <v>838</v>
      </c>
      <c r="C229" s="9" t="s">
        <v>839</v>
      </c>
      <c r="D229" s="9" t="s">
        <v>774</v>
      </c>
      <c r="E229" s="9" t="s">
        <v>19</v>
      </c>
      <c r="F229" s="10">
        <v>100.43</v>
      </c>
      <c r="G229" s="11">
        <v>66.9533333333333</v>
      </c>
      <c r="H229" s="11">
        <f t="shared" si="9"/>
        <v>40.172</v>
      </c>
      <c r="I229" s="9" t="s">
        <v>332</v>
      </c>
      <c r="J229" s="11">
        <f t="shared" si="10"/>
        <v>27.68</v>
      </c>
      <c r="K229" s="11">
        <f t="shared" si="11"/>
        <v>67.852</v>
      </c>
      <c r="L229" s="13">
        <v>20</v>
      </c>
      <c r="M229" s="11"/>
    </row>
    <row r="230" s="2" customFormat="1" ht="30" customHeight="1" spans="1:13">
      <c r="A230" s="9" t="s">
        <v>840</v>
      </c>
      <c r="B230" s="9" t="s">
        <v>841</v>
      </c>
      <c r="C230" s="9" t="s">
        <v>842</v>
      </c>
      <c r="D230" s="9" t="s">
        <v>774</v>
      </c>
      <c r="E230" s="9" t="s">
        <v>19</v>
      </c>
      <c r="F230" s="10">
        <v>95.83</v>
      </c>
      <c r="G230" s="11">
        <v>63.8866666666667</v>
      </c>
      <c r="H230" s="11">
        <f t="shared" si="9"/>
        <v>38.332</v>
      </c>
      <c r="I230" s="9" t="s">
        <v>140</v>
      </c>
      <c r="J230" s="11">
        <f t="shared" si="10"/>
        <v>28.88</v>
      </c>
      <c r="K230" s="11">
        <f t="shared" si="11"/>
        <v>67.212</v>
      </c>
      <c r="L230" s="13">
        <v>21</v>
      </c>
      <c r="M230" s="11"/>
    </row>
    <row r="231" s="2" customFormat="1" ht="30" customHeight="1" spans="1:13">
      <c r="A231" s="9" t="s">
        <v>843</v>
      </c>
      <c r="B231" s="9" t="s">
        <v>844</v>
      </c>
      <c r="C231" s="9" t="s">
        <v>845</v>
      </c>
      <c r="D231" s="9" t="s">
        <v>774</v>
      </c>
      <c r="E231" s="9" t="s">
        <v>19</v>
      </c>
      <c r="F231" s="10">
        <v>97.13</v>
      </c>
      <c r="G231" s="11">
        <v>64.7533333333333</v>
      </c>
      <c r="H231" s="11">
        <f t="shared" si="9"/>
        <v>38.852</v>
      </c>
      <c r="I231" s="9" t="s">
        <v>846</v>
      </c>
      <c r="J231" s="11">
        <f t="shared" si="10"/>
        <v>27.4</v>
      </c>
      <c r="K231" s="11">
        <f t="shared" si="11"/>
        <v>66.252</v>
      </c>
      <c r="L231" s="13">
        <v>22</v>
      </c>
      <c r="M231" s="11"/>
    </row>
    <row r="232" s="2" customFormat="1" ht="30" customHeight="1" spans="1:13">
      <c r="A232" s="9" t="s">
        <v>847</v>
      </c>
      <c r="B232" s="9" t="s">
        <v>848</v>
      </c>
      <c r="C232" s="9" t="s">
        <v>849</v>
      </c>
      <c r="D232" s="9" t="s">
        <v>774</v>
      </c>
      <c r="E232" s="9" t="s">
        <v>19</v>
      </c>
      <c r="F232" s="10">
        <v>96.38</v>
      </c>
      <c r="G232" s="11">
        <v>64.2533333333333</v>
      </c>
      <c r="H232" s="11">
        <f t="shared" si="9"/>
        <v>38.552</v>
      </c>
      <c r="I232" s="9" t="s">
        <v>783</v>
      </c>
      <c r="J232" s="11">
        <f t="shared" si="10"/>
        <v>26.76</v>
      </c>
      <c r="K232" s="11">
        <f t="shared" si="11"/>
        <v>65.312</v>
      </c>
      <c r="L232" s="13">
        <v>23</v>
      </c>
      <c r="M232" s="11"/>
    </row>
    <row r="233" s="2" customFormat="1" ht="30" customHeight="1" spans="1:13">
      <c r="A233" s="9" t="s">
        <v>850</v>
      </c>
      <c r="B233" s="9" t="s">
        <v>851</v>
      </c>
      <c r="C233" s="9" t="s">
        <v>852</v>
      </c>
      <c r="D233" s="9" t="s">
        <v>774</v>
      </c>
      <c r="E233" s="9" t="s">
        <v>19</v>
      </c>
      <c r="F233" s="10">
        <v>96.21</v>
      </c>
      <c r="G233" s="11">
        <v>64.14</v>
      </c>
      <c r="H233" s="11">
        <f t="shared" si="9"/>
        <v>38.484</v>
      </c>
      <c r="I233" s="9" t="s">
        <v>853</v>
      </c>
      <c r="J233" s="11">
        <f t="shared" si="10"/>
        <v>18.32</v>
      </c>
      <c r="K233" s="11">
        <f t="shared" si="11"/>
        <v>56.804</v>
      </c>
      <c r="L233" s="13">
        <v>24</v>
      </c>
      <c r="M233" s="11"/>
    </row>
    <row r="234" s="2" customFormat="1" ht="30" customHeight="1" spans="1:13">
      <c r="A234" s="9" t="s">
        <v>854</v>
      </c>
      <c r="B234" s="9" t="s">
        <v>855</v>
      </c>
      <c r="C234" s="9" t="s">
        <v>856</v>
      </c>
      <c r="D234" s="9" t="s">
        <v>774</v>
      </c>
      <c r="E234" s="9" t="s">
        <v>19</v>
      </c>
      <c r="F234" s="10">
        <v>114.69</v>
      </c>
      <c r="G234" s="11">
        <v>76.46</v>
      </c>
      <c r="H234" s="11">
        <f t="shared" si="9"/>
        <v>45.876</v>
      </c>
      <c r="I234" s="9" t="s">
        <v>37</v>
      </c>
      <c r="J234" s="11">
        <f t="shared" si="10"/>
        <v>0</v>
      </c>
      <c r="K234" s="11">
        <f t="shared" si="11"/>
        <v>45.876</v>
      </c>
      <c r="L234" s="13">
        <v>25</v>
      </c>
      <c r="M234" s="11" t="s">
        <v>38</v>
      </c>
    </row>
    <row r="235" s="2" customFormat="1" ht="30" customHeight="1" spans="1:13">
      <c r="A235" s="9" t="s">
        <v>857</v>
      </c>
      <c r="B235" s="9" t="s">
        <v>858</v>
      </c>
      <c r="C235" s="9" t="s">
        <v>859</v>
      </c>
      <c r="D235" s="9" t="s">
        <v>774</v>
      </c>
      <c r="E235" s="9" t="s">
        <v>19</v>
      </c>
      <c r="F235" s="10">
        <v>107.98</v>
      </c>
      <c r="G235" s="11">
        <v>71.9866666666667</v>
      </c>
      <c r="H235" s="11">
        <f t="shared" si="9"/>
        <v>43.192</v>
      </c>
      <c r="I235" s="9" t="s">
        <v>37</v>
      </c>
      <c r="J235" s="11">
        <f t="shared" si="10"/>
        <v>0</v>
      </c>
      <c r="K235" s="11">
        <f t="shared" si="11"/>
        <v>43.192</v>
      </c>
      <c r="L235" s="13">
        <v>26</v>
      </c>
      <c r="M235" s="11" t="s">
        <v>38</v>
      </c>
    </row>
    <row r="236" s="2" customFormat="1" ht="30" customHeight="1" spans="1:13">
      <c r="A236" s="9" t="s">
        <v>860</v>
      </c>
      <c r="B236" s="9" t="s">
        <v>861</v>
      </c>
      <c r="C236" s="9" t="s">
        <v>862</v>
      </c>
      <c r="D236" s="9" t="s">
        <v>774</v>
      </c>
      <c r="E236" s="9" t="s">
        <v>19</v>
      </c>
      <c r="F236" s="10">
        <v>103.71</v>
      </c>
      <c r="G236" s="11">
        <v>69.14</v>
      </c>
      <c r="H236" s="11">
        <f t="shared" si="9"/>
        <v>41.484</v>
      </c>
      <c r="I236" s="9" t="s">
        <v>37</v>
      </c>
      <c r="J236" s="11">
        <f t="shared" si="10"/>
        <v>0</v>
      </c>
      <c r="K236" s="11">
        <f t="shared" si="11"/>
        <v>41.484</v>
      </c>
      <c r="L236" s="13">
        <v>27</v>
      </c>
      <c r="M236" s="11" t="s">
        <v>38</v>
      </c>
    </row>
    <row r="237" s="2" customFormat="1" ht="30" customHeight="1" spans="1:13">
      <c r="A237" s="9" t="s">
        <v>863</v>
      </c>
      <c r="B237" s="9" t="s">
        <v>864</v>
      </c>
      <c r="C237" s="9" t="s">
        <v>865</v>
      </c>
      <c r="D237" s="9" t="s">
        <v>774</v>
      </c>
      <c r="E237" s="9" t="s">
        <v>19</v>
      </c>
      <c r="F237" s="10">
        <v>102.33</v>
      </c>
      <c r="G237" s="11">
        <v>68.22</v>
      </c>
      <c r="H237" s="11">
        <f t="shared" si="9"/>
        <v>40.932</v>
      </c>
      <c r="I237" s="9" t="s">
        <v>37</v>
      </c>
      <c r="J237" s="11">
        <f t="shared" si="10"/>
        <v>0</v>
      </c>
      <c r="K237" s="11">
        <f t="shared" si="11"/>
        <v>40.932</v>
      </c>
      <c r="L237" s="13">
        <v>28</v>
      </c>
      <c r="M237" s="11" t="s">
        <v>38</v>
      </c>
    </row>
    <row r="238" s="2" customFormat="1" ht="30" customHeight="1" spans="1:13">
      <c r="A238" s="9" t="s">
        <v>866</v>
      </c>
      <c r="B238" s="9" t="s">
        <v>867</v>
      </c>
      <c r="C238" s="9" t="s">
        <v>868</v>
      </c>
      <c r="D238" s="9" t="s">
        <v>774</v>
      </c>
      <c r="E238" s="9" t="s">
        <v>19</v>
      </c>
      <c r="F238" s="10">
        <v>100.22</v>
      </c>
      <c r="G238" s="11">
        <v>66.8133333333333</v>
      </c>
      <c r="H238" s="11">
        <f t="shared" si="9"/>
        <v>40.088</v>
      </c>
      <c r="I238" s="9" t="s">
        <v>37</v>
      </c>
      <c r="J238" s="11">
        <f t="shared" si="10"/>
        <v>0</v>
      </c>
      <c r="K238" s="11">
        <f t="shared" si="11"/>
        <v>40.088</v>
      </c>
      <c r="L238" s="13">
        <v>29</v>
      </c>
      <c r="M238" s="11" t="s">
        <v>38</v>
      </c>
    </row>
    <row r="239" s="2" customFormat="1" ht="30" customHeight="1" spans="1:13">
      <c r="A239" s="9" t="s">
        <v>869</v>
      </c>
      <c r="B239" s="9" t="s">
        <v>870</v>
      </c>
      <c r="C239" s="9" t="s">
        <v>871</v>
      </c>
      <c r="D239" s="9" t="s">
        <v>774</v>
      </c>
      <c r="E239" s="9" t="s">
        <v>19</v>
      </c>
      <c r="F239" s="10">
        <v>96.77</v>
      </c>
      <c r="G239" s="11">
        <v>64.5133333333333</v>
      </c>
      <c r="H239" s="11">
        <f t="shared" si="9"/>
        <v>38.708</v>
      </c>
      <c r="I239" s="9" t="s">
        <v>37</v>
      </c>
      <c r="J239" s="11">
        <f t="shared" si="10"/>
        <v>0</v>
      </c>
      <c r="K239" s="11">
        <f t="shared" si="11"/>
        <v>38.708</v>
      </c>
      <c r="L239" s="13">
        <v>30</v>
      </c>
      <c r="M239" s="11" t="s">
        <v>38</v>
      </c>
    </row>
    <row r="240" s="2" customFormat="1" ht="30" customHeight="1" spans="1:13">
      <c r="A240" s="9" t="s">
        <v>872</v>
      </c>
      <c r="B240" s="9" t="s">
        <v>873</v>
      </c>
      <c r="C240" s="9" t="s">
        <v>874</v>
      </c>
      <c r="D240" s="9" t="s">
        <v>774</v>
      </c>
      <c r="E240" s="9" t="s">
        <v>19</v>
      </c>
      <c r="F240" s="10">
        <v>96.52</v>
      </c>
      <c r="G240" s="11">
        <v>64.3466666666667</v>
      </c>
      <c r="H240" s="11">
        <f t="shared" si="9"/>
        <v>38.608</v>
      </c>
      <c r="I240" s="9" t="s">
        <v>37</v>
      </c>
      <c r="J240" s="11">
        <f t="shared" si="10"/>
        <v>0</v>
      </c>
      <c r="K240" s="11">
        <f t="shared" si="11"/>
        <v>38.608</v>
      </c>
      <c r="L240" s="13">
        <v>31</v>
      </c>
      <c r="M240" s="11" t="s">
        <v>38</v>
      </c>
    </row>
    <row r="241" s="2" customFormat="1" ht="30" customHeight="1" spans="1:13">
      <c r="A241" s="9" t="s">
        <v>875</v>
      </c>
      <c r="B241" s="9" t="s">
        <v>876</v>
      </c>
      <c r="C241" s="9" t="s">
        <v>877</v>
      </c>
      <c r="D241" s="9" t="s">
        <v>774</v>
      </c>
      <c r="E241" s="9" t="s">
        <v>19</v>
      </c>
      <c r="F241" s="10">
        <v>95.76</v>
      </c>
      <c r="G241" s="11">
        <v>63.84</v>
      </c>
      <c r="H241" s="11">
        <f t="shared" si="9"/>
        <v>38.304</v>
      </c>
      <c r="I241" s="9" t="s">
        <v>37</v>
      </c>
      <c r="J241" s="11">
        <f t="shared" si="10"/>
        <v>0</v>
      </c>
      <c r="K241" s="11">
        <f t="shared" si="11"/>
        <v>38.304</v>
      </c>
      <c r="L241" s="13">
        <v>32</v>
      </c>
      <c r="M241" s="11" t="s">
        <v>38</v>
      </c>
    </row>
    <row r="242" s="2" customFormat="1" ht="30" customHeight="1" spans="1:13">
      <c r="A242" s="9" t="s">
        <v>878</v>
      </c>
      <c r="B242" s="9" t="s">
        <v>879</v>
      </c>
      <c r="C242" s="9" t="s">
        <v>880</v>
      </c>
      <c r="D242" s="9" t="s">
        <v>774</v>
      </c>
      <c r="E242" s="9" t="s">
        <v>19</v>
      </c>
      <c r="F242" s="10">
        <v>95.51</v>
      </c>
      <c r="G242" s="11">
        <v>63.6733333333333</v>
      </c>
      <c r="H242" s="11">
        <f t="shared" si="9"/>
        <v>38.204</v>
      </c>
      <c r="I242" s="9" t="s">
        <v>37</v>
      </c>
      <c r="J242" s="11">
        <f t="shared" si="10"/>
        <v>0</v>
      </c>
      <c r="K242" s="11">
        <f t="shared" si="11"/>
        <v>38.204</v>
      </c>
      <c r="L242" s="13">
        <v>33</v>
      </c>
      <c r="M242" s="11" t="s">
        <v>38</v>
      </c>
    </row>
    <row r="243" s="2" customFormat="1" ht="30" customHeight="1" spans="1:13">
      <c r="A243" s="9" t="s">
        <v>881</v>
      </c>
      <c r="B243" s="9" t="s">
        <v>882</v>
      </c>
      <c r="C243" s="9" t="s">
        <v>883</v>
      </c>
      <c r="D243" s="9" t="s">
        <v>884</v>
      </c>
      <c r="E243" s="9" t="s">
        <v>19</v>
      </c>
      <c r="F243" s="10">
        <v>134.89</v>
      </c>
      <c r="G243" s="11">
        <v>89.9266666666667</v>
      </c>
      <c r="H243" s="11">
        <f t="shared" si="9"/>
        <v>53.956</v>
      </c>
      <c r="I243" s="9" t="s">
        <v>571</v>
      </c>
      <c r="J243" s="11">
        <f t="shared" si="10"/>
        <v>34.08</v>
      </c>
      <c r="K243" s="11">
        <f t="shared" si="11"/>
        <v>88.036</v>
      </c>
      <c r="L243" s="13">
        <v>1</v>
      </c>
      <c r="M243" s="11" t="s">
        <v>21</v>
      </c>
    </row>
    <row r="244" s="2" customFormat="1" ht="30" customHeight="1" spans="1:13">
      <c r="A244" s="9" t="s">
        <v>885</v>
      </c>
      <c r="B244" s="9" t="s">
        <v>886</v>
      </c>
      <c r="C244" s="9" t="s">
        <v>887</v>
      </c>
      <c r="D244" s="9" t="s">
        <v>884</v>
      </c>
      <c r="E244" s="9" t="s">
        <v>19</v>
      </c>
      <c r="F244" s="10">
        <v>132.72</v>
      </c>
      <c r="G244" s="11">
        <v>88.48</v>
      </c>
      <c r="H244" s="11">
        <f t="shared" si="9"/>
        <v>53.088</v>
      </c>
      <c r="I244" s="9" t="s">
        <v>888</v>
      </c>
      <c r="J244" s="11">
        <f t="shared" si="10"/>
        <v>33.92</v>
      </c>
      <c r="K244" s="11">
        <f t="shared" si="11"/>
        <v>87.008</v>
      </c>
      <c r="L244" s="13">
        <v>2</v>
      </c>
      <c r="M244" s="11" t="s">
        <v>21</v>
      </c>
    </row>
    <row r="245" s="2" customFormat="1" ht="30" customHeight="1" spans="1:13">
      <c r="A245" s="9" t="s">
        <v>889</v>
      </c>
      <c r="B245" s="9" t="s">
        <v>890</v>
      </c>
      <c r="C245" s="9" t="s">
        <v>891</v>
      </c>
      <c r="D245" s="9" t="s">
        <v>884</v>
      </c>
      <c r="E245" s="9" t="s">
        <v>19</v>
      </c>
      <c r="F245" s="10">
        <v>131.85</v>
      </c>
      <c r="G245" s="11">
        <v>87.9</v>
      </c>
      <c r="H245" s="11">
        <f t="shared" si="9"/>
        <v>52.74</v>
      </c>
      <c r="I245" s="9" t="s">
        <v>567</v>
      </c>
      <c r="J245" s="11">
        <f t="shared" si="10"/>
        <v>32.96</v>
      </c>
      <c r="K245" s="11">
        <f t="shared" si="11"/>
        <v>85.7</v>
      </c>
      <c r="L245" s="13">
        <v>3</v>
      </c>
      <c r="M245" s="11" t="s">
        <v>21</v>
      </c>
    </row>
    <row r="246" s="2" customFormat="1" ht="30" customHeight="1" spans="1:13">
      <c r="A246" s="9" t="s">
        <v>892</v>
      </c>
      <c r="B246" s="9" t="s">
        <v>893</v>
      </c>
      <c r="C246" s="9" t="s">
        <v>894</v>
      </c>
      <c r="D246" s="9" t="s">
        <v>884</v>
      </c>
      <c r="E246" s="9" t="s">
        <v>19</v>
      </c>
      <c r="F246" s="10">
        <v>134.32</v>
      </c>
      <c r="G246" s="11">
        <v>89.5466666666667</v>
      </c>
      <c r="H246" s="11">
        <f t="shared" si="9"/>
        <v>53.728</v>
      </c>
      <c r="I246" s="9" t="s">
        <v>296</v>
      </c>
      <c r="J246" s="11">
        <f t="shared" si="10"/>
        <v>31.84</v>
      </c>
      <c r="K246" s="11">
        <f t="shared" si="11"/>
        <v>85.568</v>
      </c>
      <c r="L246" s="13">
        <v>4</v>
      </c>
      <c r="M246" s="11" t="s">
        <v>21</v>
      </c>
    </row>
    <row r="247" s="2" customFormat="1" ht="30" customHeight="1" spans="1:13">
      <c r="A247" s="9" t="s">
        <v>895</v>
      </c>
      <c r="B247" s="9" t="s">
        <v>896</v>
      </c>
      <c r="C247" s="9" t="s">
        <v>897</v>
      </c>
      <c r="D247" s="9" t="s">
        <v>884</v>
      </c>
      <c r="E247" s="9" t="s">
        <v>19</v>
      </c>
      <c r="F247" s="10">
        <v>134.88</v>
      </c>
      <c r="G247" s="11">
        <v>89.92</v>
      </c>
      <c r="H247" s="11">
        <f t="shared" si="9"/>
        <v>53.952</v>
      </c>
      <c r="I247" s="9" t="s">
        <v>79</v>
      </c>
      <c r="J247" s="11">
        <f t="shared" si="10"/>
        <v>30.88</v>
      </c>
      <c r="K247" s="11">
        <f t="shared" si="11"/>
        <v>84.832</v>
      </c>
      <c r="L247" s="13">
        <v>5</v>
      </c>
      <c r="M247" s="11" t="s">
        <v>21</v>
      </c>
    </row>
    <row r="248" s="2" customFormat="1" ht="30" customHeight="1" spans="1:13">
      <c r="A248" s="9" t="s">
        <v>898</v>
      </c>
      <c r="B248" s="9" t="s">
        <v>899</v>
      </c>
      <c r="C248" s="9" t="s">
        <v>900</v>
      </c>
      <c r="D248" s="9" t="s">
        <v>884</v>
      </c>
      <c r="E248" s="9" t="s">
        <v>19</v>
      </c>
      <c r="F248" s="10">
        <v>133.92</v>
      </c>
      <c r="G248" s="11">
        <v>89.28</v>
      </c>
      <c r="H248" s="11">
        <f t="shared" si="9"/>
        <v>53.568</v>
      </c>
      <c r="I248" s="9" t="s">
        <v>79</v>
      </c>
      <c r="J248" s="11">
        <f t="shared" si="10"/>
        <v>30.88</v>
      </c>
      <c r="K248" s="11">
        <f t="shared" si="11"/>
        <v>84.448</v>
      </c>
      <c r="L248" s="13">
        <v>6</v>
      </c>
      <c r="M248" s="11" t="s">
        <v>21</v>
      </c>
    </row>
    <row r="249" s="2" customFormat="1" ht="30" customHeight="1" spans="1:13">
      <c r="A249" s="9" t="s">
        <v>901</v>
      </c>
      <c r="B249" s="9" t="s">
        <v>902</v>
      </c>
      <c r="C249" s="9" t="s">
        <v>903</v>
      </c>
      <c r="D249" s="9" t="s">
        <v>884</v>
      </c>
      <c r="E249" s="9" t="s">
        <v>19</v>
      </c>
      <c r="F249" s="10">
        <v>134.88</v>
      </c>
      <c r="G249" s="11">
        <v>89.92</v>
      </c>
      <c r="H249" s="11">
        <f t="shared" si="9"/>
        <v>53.952</v>
      </c>
      <c r="I249" s="9" t="s">
        <v>308</v>
      </c>
      <c r="J249" s="11">
        <f t="shared" si="10"/>
        <v>29.84</v>
      </c>
      <c r="K249" s="11">
        <f t="shared" si="11"/>
        <v>83.792</v>
      </c>
      <c r="L249" s="13">
        <v>7</v>
      </c>
      <c r="M249" s="11" t="s">
        <v>21</v>
      </c>
    </row>
    <row r="250" s="2" customFormat="1" ht="30" customHeight="1" spans="1:13">
      <c r="A250" s="9" t="s">
        <v>904</v>
      </c>
      <c r="B250" s="9" t="s">
        <v>905</v>
      </c>
      <c r="C250" s="9" t="s">
        <v>906</v>
      </c>
      <c r="D250" s="9" t="s">
        <v>884</v>
      </c>
      <c r="E250" s="9" t="s">
        <v>19</v>
      </c>
      <c r="F250" s="10">
        <v>135.42</v>
      </c>
      <c r="G250" s="11">
        <v>90.28</v>
      </c>
      <c r="H250" s="11">
        <f t="shared" si="9"/>
        <v>54.168</v>
      </c>
      <c r="I250" s="9" t="s">
        <v>175</v>
      </c>
      <c r="J250" s="11">
        <f t="shared" si="10"/>
        <v>29.28</v>
      </c>
      <c r="K250" s="11">
        <f t="shared" si="11"/>
        <v>83.448</v>
      </c>
      <c r="L250" s="13">
        <v>8</v>
      </c>
      <c r="M250" s="11" t="s">
        <v>21</v>
      </c>
    </row>
    <row r="251" s="2" customFormat="1" ht="30" customHeight="1" spans="1:13">
      <c r="A251" s="9" t="s">
        <v>907</v>
      </c>
      <c r="B251" s="9" t="s">
        <v>908</v>
      </c>
      <c r="C251" s="9" t="s">
        <v>909</v>
      </c>
      <c r="D251" s="9" t="s">
        <v>884</v>
      </c>
      <c r="E251" s="9" t="s">
        <v>19</v>
      </c>
      <c r="F251" s="10">
        <v>131.34</v>
      </c>
      <c r="G251" s="11">
        <v>87.56</v>
      </c>
      <c r="H251" s="11">
        <f t="shared" si="9"/>
        <v>52.536</v>
      </c>
      <c r="I251" s="9" t="s">
        <v>202</v>
      </c>
      <c r="J251" s="11">
        <f t="shared" si="10"/>
        <v>30.16</v>
      </c>
      <c r="K251" s="11">
        <f t="shared" si="11"/>
        <v>82.696</v>
      </c>
      <c r="L251" s="13">
        <v>9</v>
      </c>
      <c r="M251" s="11" t="s">
        <v>21</v>
      </c>
    </row>
    <row r="252" s="2" customFormat="1" ht="30" customHeight="1" spans="1:13">
      <c r="A252" s="9" t="s">
        <v>910</v>
      </c>
      <c r="B252" s="9" t="s">
        <v>911</v>
      </c>
      <c r="C252" s="9" t="s">
        <v>912</v>
      </c>
      <c r="D252" s="9" t="s">
        <v>884</v>
      </c>
      <c r="E252" s="9" t="s">
        <v>19</v>
      </c>
      <c r="F252" s="10">
        <v>130.75</v>
      </c>
      <c r="G252" s="11">
        <v>87.1666666666667</v>
      </c>
      <c r="H252" s="11">
        <f t="shared" si="9"/>
        <v>52.3</v>
      </c>
      <c r="I252" s="9" t="s">
        <v>144</v>
      </c>
      <c r="J252" s="11">
        <f t="shared" si="10"/>
        <v>28.56</v>
      </c>
      <c r="K252" s="11">
        <f t="shared" si="11"/>
        <v>80.86</v>
      </c>
      <c r="L252" s="13">
        <v>10</v>
      </c>
      <c r="M252" s="11" t="s">
        <v>21</v>
      </c>
    </row>
    <row r="253" s="2" customFormat="1" ht="30" customHeight="1" spans="1:13">
      <c r="A253" s="9" t="s">
        <v>913</v>
      </c>
      <c r="B253" s="9" t="s">
        <v>914</v>
      </c>
      <c r="C253" s="9" t="s">
        <v>915</v>
      </c>
      <c r="D253" s="9" t="s">
        <v>884</v>
      </c>
      <c r="E253" s="9" t="s">
        <v>19</v>
      </c>
      <c r="F253" s="10">
        <v>128.34</v>
      </c>
      <c r="G253" s="11">
        <v>85.56</v>
      </c>
      <c r="H253" s="11">
        <f t="shared" si="9"/>
        <v>51.336</v>
      </c>
      <c r="I253" s="9" t="s">
        <v>433</v>
      </c>
      <c r="J253" s="11">
        <f t="shared" si="10"/>
        <v>29.12</v>
      </c>
      <c r="K253" s="11">
        <f t="shared" si="11"/>
        <v>80.456</v>
      </c>
      <c r="L253" s="13">
        <v>11</v>
      </c>
      <c r="M253" s="11"/>
    </row>
    <row r="254" s="2" customFormat="1" ht="30" customHeight="1" spans="1:13">
      <c r="A254" s="9" t="s">
        <v>916</v>
      </c>
      <c r="B254" s="9" t="s">
        <v>917</v>
      </c>
      <c r="C254" s="9" t="s">
        <v>918</v>
      </c>
      <c r="D254" s="9" t="s">
        <v>884</v>
      </c>
      <c r="E254" s="9" t="s">
        <v>19</v>
      </c>
      <c r="F254" s="10">
        <v>116.67</v>
      </c>
      <c r="G254" s="11">
        <v>77.78</v>
      </c>
      <c r="H254" s="11">
        <f t="shared" si="9"/>
        <v>46.668</v>
      </c>
      <c r="I254" s="9" t="s">
        <v>284</v>
      </c>
      <c r="J254" s="11">
        <f t="shared" si="10"/>
        <v>32.48</v>
      </c>
      <c r="K254" s="11">
        <f t="shared" si="11"/>
        <v>79.148</v>
      </c>
      <c r="L254" s="13">
        <v>12</v>
      </c>
      <c r="M254" s="11"/>
    </row>
    <row r="255" s="2" customFormat="1" ht="30" customHeight="1" spans="1:13">
      <c r="A255" s="9" t="s">
        <v>919</v>
      </c>
      <c r="B255" s="9" t="s">
        <v>920</v>
      </c>
      <c r="C255" s="9" t="s">
        <v>921</v>
      </c>
      <c r="D255" s="9" t="s">
        <v>884</v>
      </c>
      <c r="E255" s="9" t="s">
        <v>19</v>
      </c>
      <c r="F255" s="10">
        <v>125.82</v>
      </c>
      <c r="G255" s="11">
        <v>83.88</v>
      </c>
      <c r="H255" s="11">
        <f t="shared" si="9"/>
        <v>50.328</v>
      </c>
      <c r="I255" s="9" t="s">
        <v>122</v>
      </c>
      <c r="J255" s="11">
        <f t="shared" si="10"/>
        <v>28.8</v>
      </c>
      <c r="K255" s="11">
        <f t="shared" si="11"/>
        <v>79.128</v>
      </c>
      <c r="L255" s="13">
        <v>13</v>
      </c>
      <c r="M255" s="11"/>
    </row>
    <row r="256" s="2" customFormat="1" ht="30" customHeight="1" spans="1:13">
      <c r="A256" s="9" t="s">
        <v>922</v>
      </c>
      <c r="B256" s="9" t="s">
        <v>923</v>
      </c>
      <c r="C256" s="9" t="s">
        <v>924</v>
      </c>
      <c r="D256" s="9" t="s">
        <v>884</v>
      </c>
      <c r="E256" s="9" t="s">
        <v>19</v>
      </c>
      <c r="F256" s="10">
        <v>124.98</v>
      </c>
      <c r="G256" s="11">
        <v>83.32</v>
      </c>
      <c r="H256" s="11">
        <f t="shared" si="9"/>
        <v>49.992</v>
      </c>
      <c r="I256" s="9" t="s">
        <v>122</v>
      </c>
      <c r="J256" s="11">
        <f t="shared" si="10"/>
        <v>28.8</v>
      </c>
      <c r="K256" s="11">
        <f t="shared" si="11"/>
        <v>78.792</v>
      </c>
      <c r="L256" s="13">
        <v>14</v>
      </c>
      <c r="M256" s="11"/>
    </row>
    <row r="257" s="2" customFormat="1" ht="30" customHeight="1" spans="1:13">
      <c r="A257" s="9" t="s">
        <v>925</v>
      </c>
      <c r="B257" s="9" t="s">
        <v>926</v>
      </c>
      <c r="C257" s="9" t="s">
        <v>927</v>
      </c>
      <c r="D257" s="9" t="s">
        <v>884</v>
      </c>
      <c r="E257" s="9" t="s">
        <v>19</v>
      </c>
      <c r="F257" s="10">
        <v>121.31</v>
      </c>
      <c r="G257" s="11">
        <v>80.8733333333333</v>
      </c>
      <c r="H257" s="11">
        <f t="shared" si="9"/>
        <v>48.524</v>
      </c>
      <c r="I257" s="9" t="s">
        <v>202</v>
      </c>
      <c r="J257" s="11">
        <f t="shared" si="10"/>
        <v>30.16</v>
      </c>
      <c r="K257" s="11">
        <f t="shared" si="11"/>
        <v>78.684</v>
      </c>
      <c r="L257" s="13">
        <v>15</v>
      </c>
      <c r="M257" s="11"/>
    </row>
    <row r="258" s="2" customFormat="1" ht="30" customHeight="1" spans="1:13">
      <c r="A258" s="9" t="s">
        <v>928</v>
      </c>
      <c r="B258" s="9" t="s">
        <v>929</v>
      </c>
      <c r="C258" s="9" t="s">
        <v>930</v>
      </c>
      <c r="D258" s="9" t="s">
        <v>884</v>
      </c>
      <c r="E258" s="9" t="s">
        <v>19</v>
      </c>
      <c r="F258" s="10">
        <v>117.03</v>
      </c>
      <c r="G258" s="11">
        <v>78.02</v>
      </c>
      <c r="H258" s="11">
        <f t="shared" si="9"/>
        <v>46.812</v>
      </c>
      <c r="I258" s="9" t="s">
        <v>75</v>
      </c>
      <c r="J258" s="11">
        <f t="shared" si="10"/>
        <v>31.12</v>
      </c>
      <c r="K258" s="11">
        <f t="shared" si="11"/>
        <v>77.932</v>
      </c>
      <c r="L258" s="13">
        <v>16</v>
      </c>
      <c r="M258" s="11"/>
    </row>
    <row r="259" s="2" customFormat="1" ht="30" customHeight="1" spans="1:13">
      <c r="A259" s="9" t="s">
        <v>931</v>
      </c>
      <c r="B259" s="9" t="s">
        <v>932</v>
      </c>
      <c r="C259" s="9" t="s">
        <v>933</v>
      </c>
      <c r="D259" s="9" t="s">
        <v>884</v>
      </c>
      <c r="E259" s="9" t="s">
        <v>19</v>
      </c>
      <c r="F259" s="10">
        <v>118.49</v>
      </c>
      <c r="G259" s="11">
        <v>78.9933333333333</v>
      </c>
      <c r="H259" s="11">
        <f t="shared" si="9"/>
        <v>47.396</v>
      </c>
      <c r="I259" s="9" t="s">
        <v>934</v>
      </c>
      <c r="J259" s="11">
        <f t="shared" si="10"/>
        <v>29.92</v>
      </c>
      <c r="K259" s="11">
        <f t="shared" si="11"/>
        <v>77.316</v>
      </c>
      <c r="L259" s="13">
        <v>17</v>
      </c>
      <c r="M259" s="11"/>
    </row>
    <row r="260" s="2" customFormat="1" ht="30" customHeight="1" spans="1:13">
      <c r="A260" s="9" t="s">
        <v>935</v>
      </c>
      <c r="B260" s="9" t="s">
        <v>936</v>
      </c>
      <c r="C260" s="9" t="s">
        <v>937</v>
      </c>
      <c r="D260" s="9" t="s">
        <v>884</v>
      </c>
      <c r="E260" s="9" t="s">
        <v>19</v>
      </c>
      <c r="F260" s="10">
        <v>115.45</v>
      </c>
      <c r="G260" s="11">
        <v>76.9666666666667</v>
      </c>
      <c r="H260" s="11">
        <f t="shared" ref="H260:H313" si="12">G260*0.6</f>
        <v>46.18</v>
      </c>
      <c r="I260" s="9" t="s">
        <v>557</v>
      </c>
      <c r="J260" s="11">
        <f t="shared" ref="J260:J313" si="13">I260*0.4</f>
        <v>30.64</v>
      </c>
      <c r="K260" s="11">
        <f t="shared" ref="K260:K313" si="14">H260+J260</f>
        <v>76.82</v>
      </c>
      <c r="L260" s="13">
        <v>18</v>
      </c>
      <c r="M260" s="11"/>
    </row>
    <row r="261" s="2" customFormat="1" ht="30" customHeight="1" spans="1:13">
      <c r="A261" s="9" t="s">
        <v>938</v>
      </c>
      <c r="B261" s="9" t="s">
        <v>939</v>
      </c>
      <c r="C261" s="9" t="s">
        <v>940</v>
      </c>
      <c r="D261" s="9" t="s">
        <v>884</v>
      </c>
      <c r="E261" s="9" t="s">
        <v>19</v>
      </c>
      <c r="F261" s="10">
        <v>115.77</v>
      </c>
      <c r="G261" s="11">
        <v>77.18</v>
      </c>
      <c r="H261" s="11">
        <f t="shared" si="12"/>
        <v>46.308</v>
      </c>
      <c r="I261" s="9" t="s">
        <v>186</v>
      </c>
      <c r="J261" s="11">
        <f t="shared" si="13"/>
        <v>30.48</v>
      </c>
      <c r="K261" s="11">
        <f t="shared" si="14"/>
        <v>76.788</v>
      </c>
      <c r="L261" s="13">
        <v>19</v>
      </c>
      <c r="M261" s="11"/>
    </row>
    <row r="262" s="2" customFormat="1" ht="30" customHeight="1" spans="1:13">
      <c r="A262" s="9" t="s">
        <v>941</v>
      </c>
      <c r="B262" s="9" t="s">
        <v>942</v>
      </c>
      <c r="C262" s="9" t="s">
        <v>943</v>
      </c>
      <c r="D262" s="9" t="s">
        <v>884</v>
      </c>
      <c r="E262" s="9" t="s">
        <v>19</v>
      </c>
      <c r="F262" s="10">
        <v>113.55</v>
      </c>
      <c r="G262" s="11">
        <v>75.7</v>
      </c>
      <c r="H262" s="11">
        <f t="shared" si="12"/>
        <v>45.42</v>
      </c>
      <c r="I262" s="9" t="s">
        <v>133</v>
      </c>
      <c r="J262" s="11">
        <f t="shared" si="13"/>
        <v>30.96</v>
      </c>
      <c r="K262" s="11">
        <f t="shared" si="14"/>
        <v>76.38</v>
      </c>
      <c r="L262" s="13">
        <v>20</v>
      </c>
      <c r="M262" s="11"/>
    </row>
    <row r="263" s="2" customFormat="1" ht="30" customHeight="1" spans="1:13">
      <c r="A263" s="9" t="s">
        <v>944</v>
      </c>
      <c r="B263" s="9" t="s">
        <v>945</v>
      </c>
      <c r="C263" s="9" t="s">
        <v>946</v>
      </c>
      <c r="D263" s="9" t="s">
        <v>884</v>
      </c>
      <c r="E263" s="9" t="s">
        <v>19</v>
      </c>
      <c r="F263" s="10">
        <v>115.05</v>
      </c>
      <c r="G263" s="11">
        <v>76.7</v>
      </c>
      <c r="H263" s="11">
        <f t="shared" si="12"/>
        <v>46.02</v>
      </c>
      <c r="I263" s="9" t="s">
        <v>539</v>
      </c>
      <c r="J263" s="11">
        <f t="shared" si="13"/>
        <v>28.96</v>
      </c>
      <c r="K263" s="11">
        <f t="shared" si="14"/>
        <v>74.98</v>
      </c>
      <c r="L263" s="13">
        <v>21</v>
      </c>
      <c r="M263" s="11"/>
    </row>
    <row r="264" s="2" customFormat="1" ht="30" customHeight="1" spans="1:13">
      <c r="A264" s="9" t="s">
        <v>947</v>
      </c>
      <c r="B264" s="9" t="s">
        <v>948</v>
      </c>
      <c r="C264" s="9" t="s">
        <v>949</v>
      </c>
      <c r="D264" s="9" t="s">
        <v>884</v>
      </c>
      <c r="E264" s="9" t="s">
        <v>19</v>
      </c>
      <c r="F264" s="10">
        <v>114.27</v>
      </c>
      <c r="G264" s="11">
        <v>76.18</v>
      </c>
      <c r="H264" s="11">
        <f t="shared" si="12"/>
        <v>45.708</v>
      </c>
      <c r="I264" s="9" t="s">
        <v>950</v>
      </c>
      <c r="J264" s="11">
        <f t="shared" si="13"/>
        <v>9.92</v>
      </c>
      <c r="K264" s="11">
        <f t="shared" si="14"/>
        <v>55.628</v>
      </c>
      <c r="L264" s="13">
        <v>22</v>
      </c>
      <c r="M264" s="11"/>
    </row>
    <row r="265" s="2" customFormat="1" ht="30" customHeight="1" spans="1:13">
      <c r="A265" s="9" t="s">
        <v>951</v>
      </c>
      <c r="B265" s="9" t="s">
        <v>952</v>
      </c>
      <c r="C265" s="9" t="s">
        <v>953</v>
      </c>
      <c r="D265" s="9" t="s">
        <v>884</v>
      </c>
      <c r="E265" s="9" t="s">
        <v>19</v>
      </c>
      <c r="F265" s="10">
        <v>131.74</v>
      </c>
      <c r="G265" s="11">
        <v>87.8266666666667</v>
      </c>
      <c r="H265" s="11">
        <f t="shared" si="12"/>
        <v>52.696</v>
      </c>
      <c r="I265" s="9" t="s">
        <v>37</v>
      </c>
      <c r="J265" s="11">
        <f t="shared" si="13"/>
        <v>0</v>
      </c>
      <c r="K265" s="11">
        <f t="shared" si="14"/>
        <v>52.696</v>
      </c>
      <c r="L265" s="13">
        <v>23</v>
      </c>
      <c r="M265" s="11" t="s">
        <v>38</v>
      </c>
    </row>
    <row r="266" s="2" customFormat="1" ht="30" customHeight="1" spans="1:13">
      <c r="A266" s="9" t="s">
        <v>954</v>
      </c>
      <c r="B266" s="9" t="s">
        <v>955</v>
      </c>
      <c r="C266" s="9" t="s">
        <v>956</v>
      </c>
      <c r="D266" s="9" t="s">
        <v>884</v>
      </c>
      <c r="E266" s="9" t="s">
        <v>19</v>
      </c>
      <c r="F266" s="10">
        <v>120.78</v>
      </c>
      <c r="G266" s="11">
        <v>80.52</v>
      </c>
      <c r="H266" s="11">
        <f t="shared" si="12"/>
        <v>48.312</v>
      </c>
      <c r="I266" s="9" t="s">
        <v>37</v>
      </c>
      <c r="J266" s="11">
        <f t="shared" si="13"/>
        <v>0</v>
      </c>
      <c r="K266" s="11">
        <f t="shared" si="14"/>
        <v>48.312</v>
      </c>
      <c r="L266" s="13">
        <v>24</v>
      </c>
      <c r="M266" s="11" t="s">
        <v>38</v>
      </c>
    </row>
    <row r="267" s="2" customFormat="1" ht="30" customHeight="1" spans="1:13">
      <c r="A267" s="9" t="s">
        <v>957</v>
      </c>
      <c r="B267" s="9" t="s">
        <v>958</v>
      </c>
      <c r="C267" s="9" t="s">
        <v>959</v>
      </c>
      <c r="D267" s="9" t="s">
        <v>884</v>
      </c>
      <c r="E267" s="9" t="s">
        <v>19</v>
      </c>
      <c r="F267" s="10">
        <v>117.52</v>
      </c>
      <c r="G267" s="11">
        <v>78.3466666666667</v>
      </c>
      <c r="H267" s="11">
        <f t="shared" si="12"/>
        <v>47.008</v>
      </c>
      <c r="I267" s="9" t="s">
        <v>37</v>
      </c>
      <c r="J267" s="11">
        <f t="shared" si="13"/>
        <v>0</v>
      </c>
      <c r="K267" s="11">
        <f t="shared" si="14"/>
        <v>47.008</v>
      </c>
      <c r="L267" s="13">
        <v>25</v>
      </c>
      <c r="M267" s="11" t="s">
        <v>38</v>
      </c>
    </row>
    <row r="268" s="2" customFormat="1" ht="30" customHeight="1" spans="1:13">
      <c r="A268" s="9" t="s">
        <v>960</v>
      </c>
      <c r="B268" s="9" t="s">
        <v>961</v>
      </c>
      <c r="C268" s="9" t="s">
        <v>962</v>
      </c>
      <c r="D268" s="9" t="s">
        <v>884</v>
      </c>
      <c r="E268" s="9" t="s">
        <v>19</v>
      </c>
      <c r="F268" s="10">
        <v>117.2</v>
      </c>
      <c r="G268" s="11">
        <v>78.1333333333333</v>
      </c>
      <c r="H268" s="11">
        <f t="shared" si="12"/>
        <v>46.88</v>
      </c>
      <c r="I268" s="9" t="s">
        <v>37</v>
      </c>
      <c r="J268" s="11">
        <f t="shared" si="13"/>
        <v>0</v>
      </c>
      <c r="K268" s="11">
        <f t="shared" si="14"/>
        <v>46.88</v>
      </c>
      <c r="L268" s="13">
        <v>26</v>
      </c>
      <c r="M268" s="11" t="s">
        <v>38</v>
      </c>
    </row>
    <row r="269" s="2" customFormat="1" ht="30" customHeight="1" spans="1:13">
      <c r="A269" s="9" t="s">
        <v>963</v>
      </c>
      <c r="B269" s="9" t="s">
        <v>964</v>
      </c>
      <c r="C269" s="9" t="s">
        <v>965</v>
      </c>
      <c r="D269" s="9" t="s">
        <v>884</v>
      </c>
      <c r="E269" s="9" t="s">
        <v>19</v>
      </c>
      <c r="F269" s="10">
        <v>116.18</v>
      </c>
      <c r="G269" s="11">
        <v>77.4533333333333</v>
      </c>
      <c r="H269" s="11">
        <f t="shared" si="12"/>
        <v>46.472</v>
      </c>
      <c r="I269" s="9" t="s">
        <v>37</v>
      </c>
      <c r="J269" s="11">
        <f t="shared" si="13"/>
        <v>0</v>
      </c>
      <c r="K269" s="11">
        <f t="shared" si="14"/>
        <v>46.472</v>
      </c>
      <c r="L269" s="13">
        <v>27</v>
      </c>
      <c r="M269" s="11" t="s">
        <v>38</v>
      </c>
    </row>
    <row r="270" s="2" customFormat="1" ht="30" customHeight="1" spans="1:13">
      <c r="A270" s="9" t="s">
        <v>966</v>
      </c>
      <c r="B270" s="9" t="s">
        <v>967</v>
      </c>
      <c r="C270" s="9" t="s">
        <v>968</v>
      </c>
      <c r="D270" s="9" t="s">
        <v>884</v>
      </c>
      <c r="E270" s="9" t="s">
        <v>19</v>
      </c>
      <c r="F270" s="10">
        <v>115.27</v>
      </c>
      <c r="G270" s="11">
        <v>76.8466666666667</v>
      </c>
      <c r="H270" s="11">
        <f t="shared" si="12"/>
        <v>46.108</v>
      </c>
      <c r="I270" s="9" t="s">
        <v>37</v>
      </c>
      <c r="J270" s="11">
        <f t="shared" si="13"/>
        <v>0</v>
      </c>
      <c r="K270" s="11">
        <f t="shared" si="14"/>
        <v>46.108</v>
      </c>
      <c r="L270" s="13">
        <v>28</v>
      </c>
      <c r="M270" s="11" t="s">
        <v>38</v>
      </c>
    </row>
    <row r="271" s="2" customFormat="1" ht="30" customHeight="1" spans="1:13">
      <c r="A271" s="9" t="s">
        <v>969</v>
      </c>
      <c r="B271" s="9" t="s">
        <v>970</v>
      </c>
      <c r="C271" s="9" t="s">
        <v>971</v>
      </c>
      <c r="D271" s="9" t="s">
        <v>972</v>
      </c>
      <c r="E271" s="9" t="s">
        <v>19</v>
      </c>
      <c r="F271" s="10">
        <v>133.47</v>
      </c>
      <c r="G271" s="11">
        <v>88.98</v>
      </c>
      <c r="H271" s="11">
        <f t="shared" si="12"/>
        <v>53.388</v>
      </c>
      <c r="I271" s="9" t="s">
        <v>973</v>
      </c>
      <c r="J271" s="11">
        <f t="shared" si="13"/>
        <v>32.08</v>
      </c>
      <c r="K271" s="11">
        <f t="shared" si="14"/>
        <v>85.468</v>
      </c>
      <c r="L271" s="13">
        <v>1</v>
      </c>
      <c r="M271" s="11" t="s">
        <v>21</v>
      </c>
    </row>
    <row r="272" s="2" customFormat="1" ht="30" customHeight="1" spans="1:13">
      <c r="A272" s="9" t="s">
        <v>974</v>
      </c>
      <c r="B272" s="9" t="s">
        <v>975</v>
      </c>
      <c r="C272" s="9" t="s">
        <v>976</v>
      </c>
      <c r="D272" s="9" t="s">
        <v>972</v>
      </c>
      <c r="E272" s="9" t="s">
        <v>19</v>
      </c>
      <c r="F272" s="10">
        <v>132.72</v>
      </c>
      <c r="G272" s="11">
        <v>88.48</v>
      </c>
      <c r="H272" s="11">
        <f t="shared" si="12"/>
        <v>53.088</v>
      </c>
      <c r="I272" s="9" t="s">
        <v>539</v>
      </c>
      <c r="J272" s="11">
        <f t="shared" si="13"/>
        <v>28.96</v>
      </c>
      <c r="K272" s="11">
        <f t="shared" si="14"/>
        <v>82.048</v>
      </c>
      <c r="L272" s="13">
        <v>2</v>
      </c>
      <c r="M272" s="11" t="s">
        <v>21</v>
      </c>
    </row>
    <row r="273" s="2" customFormat="1" ht="30" customHeight="1" spans="1:13">
      <c r="A273" s="9" t="s">
        <v>977</v>
      </c>
      <c r="B273" s="9" t="s">
        <v>978</v>
      </c>
      <c r="C273" s="9" t="s">
        <v>979</v>
      </c>
      <c r="D273" s="9" t="s">
        <v>972</v>
      </c>
      <c r="E273" s="9" t="s">
        <v>19</v>
      </c>
      <c r="F273" s="10">
        <v>130.68</v>
      </c>
      <c r="G273" s="11">
        <v>87.12</v>
      </c>
      <c r="H273" s="11">
        <f t="shared" si="12"/>
        <v>52.272</v>
      </c>
      <c r="I273" s="9" t="s">
        <v>814</v>
      </c>
      <c r="J273" s="11">
        <f t="shared" si="13"/>
        <v>28.32</v>
      </c>
      <c r="K273" s="11">
        <f t="shared" si="14"/>
        <v>80.592</v>
      </c>
      <c r="L273" s="13">
        <v>3</v>
      </c>
      <c r="M273" s="11" t="s">
        <v>21</v>
      </c>
    </row>
    <row r="274" s="2" customFormat="1" ht="30" customHeight="1" spans="1:13">
      <c r="A274" s="9" t="s">
        <v>980</v>
      </c>
      <c r="B274" s="9" t="s">
        <v>981</v>
      </c>
      <c r="C274" s="9" t="s">
        <v>982</v>
      </c>
      <c r="D274" s="9" t="s">
        <v>972</v>
      </c>
      <c r="E274" s="9" t="s">
        <v>19</v>
      </c>
      <c r="F274" s="10">
        <v>132.25</v>
      </c>
      <c r="G274" s="11">
        <v>88.1666666666667</v>
      </c>
      <c r="H274" s="11">
        <f t="shared" si="12"/>
        <v>52.9</v>
      </c>
      <c r="I274" s="9" t="s">
        <v>50</v>
      </c>
      <c r="J274" s="11">
        <f t="shared" si="13"/>
        <v>27.6</v>
      </c>
      <c r="K274" s="11">
        <f t="shared" si="14"/>
        <v>80.5</v>
      </c>
      <c r="L274" s="13">
        <v>4</v>
      </c>
      <c r="M274" s="11" t="s">
        <v>21</v>
      </c>
    </row>
    <row r="275" s="2" customFormat="1" ht="30" customHeight="1" spans="1:13">
      <c r="A275" s="9" t="s">
        <v>983</v>
      </c>
      <c r="B275" s="9" t="s">
        <v>984</v>
      </c>
      <c r="C275" s="9" t="s">
        <v>985</v>
      </c>
      <c r="D275" s="9" t="s">
        <v>972</v>
      </c>
      <c r="E275" s="9" t="s">
        <v>19</v>
      </c>
      <c r="F275" s="10">
        <v>116.78</v>
      </c>
      <c r="G275" s="11">
        <v>77.8533333333333</v>
      </c>
      <c r="H275" s="11">
        <f t="shared" si="12"/>
        <v>46.712</v>
      </c>
      <c r="I275" s="9" t="s">
        <v>92</v>
      </c>
      <c r="J275" s="11">
        <f t="shared" si="13"/>
        <v>32.72</v>
      </c>
      <c r="K275" s="11">
        <f t="shared" si="14"/>
        <v>79.432</v>
      </c>
      <c r="L275" s="13">
        <v>5</v>
      </c>
      <c r="M275" s="11" t="s">
        <v>21</v>
      </c>
    </row>
    <row r="276" s="2" customFormat="1" ht="30" customHeight="1" spans="1:13">
      <c r="A276" s="9" t="s">
        <v>986</v>
      </c>
      <c r="B276" s="9" t="s">
        <v>987</v>
      </c>
      <c r="C276" s="9" t="s">
        <v>988</v>
      </c>
      <c r="D276" s="9" t="s">
        <v>972</v>
      </c>
      <c r="E276" s="9" t="s">
        <v>19</v>
      </c>
      <c r="F276" s="10">
        <v>112.79</v>
      </c>
      <c r="G276" s="11">
        <v>75.1933333333333</v>
      </c>
      <c r="H276" s="11">
        <f t="shared" si="12"/>
        <v>45.116</v>
      </c>
      <c r="I276" s="9" t="s">
        <v>381</v>
      </c>
      <c r="J276" s="11">
        <f t="shared" si="13"/>
        <v>33.2</v>
      </c>
      <c r="K276" s="11">
        <f t="shared" si="14"/>
        <v>78.316</v>
      </c>
      <c r="L276" s="13">
        <v>6</v>
      </c>
      <c r="M276" s="11" t="s">
        <v>21</v>
      </c>
    </row>
    <row r="277" s="2" customFormat="1" ht="30" customHeight="1" spans="1:13">
      <c r="A277" s="9" t="s">
        <v>989</v>
      </c>
      <c r="B277" s="9" t="s">
        <v>990</v>
      </c>
      <c r="C277" s="9" t="s">
        <v>991</v>
      </c>
      <c r="D277" s="9" t="s">
        <v>972</v>
      </c>
      <c r="E277" s="9" t="s">
        <v>19</v>
      </c>
      <c r="F277" s="10">
        <v>118.73</v>
      </c>
      <c r="G277" s="11">
        <v>79.1533333333333</v>
      </c>
      <c r="H277" s="11">
        <f t="shared" si="12"/>
        <v>47.492</v>
      </c>
      <c r="I277" s="9" t="s">
        <v>186</v>
      </c>
      <c r="J277" s="11">
        <f t="shared" si="13"/>
        <v>30.48</v>
      </c>
      <c r="K277" s="11">
        <f t="shared" si="14"/>
        <v>77.972</v>
      </c>
      <c r="L277" s="13">
        <v>7</v>
      </c>
      <c r="M277" s="11" t="s">
        <v>21</v>
      </c>
    </row>
    <row r="278" s="2" customFormat="1" ht="30" customHeight="1" spans="1:13">
      <c r="A278" s="9" t="s">
        <v>992</v>
      </c>
      <c r="B278" s="9" t="s">
        <v>993</v>
      </c>
      <c r="C278" s="9" t="s">
        <v>994</v>
      </c>
      <c r="D278" s="9" t="s">
        <v>972</v>
      </c>
      <c r="E278" s="9" t="s">
        <v>19</v>
      </c>
      <c r="F278" s="10">
        <v>110.92</v>
      </c>
      <c r="G278" s="11">
        <v>73.9466666666667</v>
      </c>
      <c r="H278" s="11">
        <f t="shared" si="12"/>
        <v>44.368</v>
      </c>
      <c r="I278" s="9" t="s">
        <v>995</v>
      </c>
      <c r="J278" s="11">
        <f t="shared" si="13"/>
        <v>32.24</v>
      </c>
      <c r="K278" s="11">
        <f t="shared" si="14"/>
        <v>76.608</v>
      </c>
      <c r="L278" s="13">
        <v>8</v>
      </c>
      <c r="M278" s="11" t="s">
        <v>21</v>
      </c>
    </row>
    <row r="279" s="2" customFormat="1" ht="30" customHeight="1" spans="1:13">
      <c r="A279" s="9" t="s">
        <v>996</v>
      </c>
      <c r="B279" s="9" t="s">
        <v>997</v>
      </c>
      <c r="C279" s="9" t="s">
        <v>998</v>
      </c>
      <c r="D279" s="9" t="s">
        <v>972</v>
      </c>
      <c r="E279" s="9" t="s">
        <v>19</v>
      </c>
      <c r="F279" s="10">
        <v>110.96</v>
      </c>
      <c r="G279" s="11">
        <v>73.9733333333333</v>
      </c>
      <c r="H279" s="11">
        <f t="shared" si="12"/>
        <v>44.384</v>
      </c>
      <c r="I279" s="9" t="s">
        <v>261</v>
      </c>
      <c r="J279" s="11">
        <f t="shared" si="13"/>
        <v>31.68</v>
      </c>
      <c r="K279" s="11">
        <f t="shared" si="14"/>
        <v>76.064</v>
      </c>
      <c r="L279" s="13">
        <v>9</v>
      </c>
      <c r="M279" s="11"/>
    </row>
    <row r="280" s="2" customFormat="1" ht="30" customHeight="1" spans="1:13">
      <c r="A280" s="9" t="s">
        <v>999</v>
      </c>
      <c r="B280" s="9" t="s">
        <v>1000</v>
      </c>
      <c r="C280" s="9" t="s">
        <v>1001</v>
      </c>
      <c r="D280" s="9" t="s">
        <v>972</v>
      </c>
      <c r="E280" s="9" t="s">
        <v>19</v>
      </c>
      <c r="F280" s="10">
        <v>114.04</v>
      </c>
      <c r="G280" s="11">
        <v>76.0266666666667</v>
      </c>
      <c r="H280" s="11">
        <f t="shared" si="12"/>
        <v>45.616</v>
      </c>
      <c r="I280" s="9" t="s">
        <v>20</v>
      </c>
      <c r="J280" s="11">
        <f t="shared" si="13"/>
        <v>30.24</v>
      </c>
      <c r="K280" s="11">
        <f t="shared" si="14"/>
        <v>75.856</v>
      </c>
      <c r="L280" s="13">
        <v>10</v>
      </c>
      <c r="M280" s="11"/>
    </row>
    <row r="281" s="2" customFormat="1" ht="30" customHeight="1" spans="1:13">
      <c r="A281" s="9" t="s">
        <v>1002</v>
      </c>
      <c r="B281" s="9" t="s">
        <v>1003</v>
      </c>
      <c r="C281" s="9" t="s">
        <v>1004</v>
      </c>
      <c r="D281" s="9" t="s">
        <v>972</v>
      </c>
      <c r="E281" s="9" t="s">
        <v>19</v>
      </c>
      <c r="F281" s="10">
        <v>109.79</v>
      </c>
      <c r="G281" s="11">
        <v>73.1933333333333</v>
      </c>
      <c r="H281" s="11">
        <f t="shared" si="12"/>
        <v>43.916</v>
      </c>
      <c r="I281" s="9" t="s">
        <v>33</v>
      </c>
      <c r="J281" s="11">
        <f t="shared" si="13"/>
        <v>31.6</v>
      </c>
      <c r="K281" s="11">
        <f t="shared" si="14"/>
        <v>75.516</v>
      </c>
      <c r="L281" s="13">
        <v>11</v>
      </c>
      <c r="M281" s="11"/>
    </row>
    <row r="282" s="2" customFormat="1" ht="30" customHeight="1" spans="1:13">
      <c r="A282" s="9" t="s">
        <v>1005</v>
      </c>
      <c r="B282" s="9" t="s">
        <v>1006</v>
      </c>
      <c r="C282" s="9" t="s">
        <v>1007</v>
      </c>
      <c r="D282" s="9" t="s">
        <v>972</v>
      </c>
      <c r="E282" s="9" t="s">
        <v>19</v>
      </c>
      <c r="F282" s="10">
        <v>112.98</v>
      </c>
      <c r="G282" s="11">
        <v>75.32</v>
      </c>
      <c r="H282" s="11">
        <f t="shared" si="12"/>
        <v>45.192</v>
      </c>
      <c r="I282" s="9" t="s">
        <v>202</v>
      </c>
      <c r="J282" s="11">
        <f t="shared" si="13"/>
        <v>30.16</v>
      </c>
      <c r="K282" s="11">
        <f t="shared" si="14"/>
        <v>75.352</v>
      </c>
      <c r="L282" s="13">
        <v>12</v>
      </c>
      <c r="M282" s="11"/>
    </row>
    <row r="283" s="2" customFormat="1" ht="30" customHeight="1" spans="1:13">
      <c r="A283" s="9" t="s">
        <v>1008</v>
      </c>
      <c r="B283" s="9" t="s">
        <v>1009</v>
      </c>
      <c r="C283" s="9" t="s">
        <v>1010</v>
      </c>
      <c r="D283" s="9" t="s">
        <v>972</v>
      </c>
      <c r="E283" s="9" t="s">
        <v>19</v>
      </c>
      <c r="F283" s="10">
        <v>111.68</v>
      </c>
      <c r="G283" s="11">
        <v>74.4533333333333</v>
      </c>
      <c r="H283" s="11">
        <f t="shared" si="12"/>
        <v>44.672</v>
      </c>
      <c r="I283" s="9" t="s">
        <v>308</v>
      </c>
      <c r="J283" s="11">
        <f t="shared" si="13"/>
        <v>29.84</v>
      </c>
      <c r="K283" s="11">
        <f t="shared" si="14"/>
        <v>74.512</v>
      </c>
      <c r="L283" s="13">
        <v>13</v>
      </c>
      <c r="M283" s="11"/>
    </row>
    <row r="284" s="2" customFormat="1" ht="30" customHeight="1" spans="1:13">
      <c r="A284" s="9" t="s">
        <v>1011</v>
      </c>
      <c r="B284" s="9" t="s">
        <v>1012</v>
      </c>
      <c r="C284" s="9" t="s">
        <v>1013</v>
      </c>
      <c r="D284" s="9" t="s">
        <v>972</v>
      </c>
      <c r="E284" s="9" t="s">
        <v>19</v>
      </c>
      <c r="F284" s="10">
        <v>113.7</v>
      </c>
      <c r="G284" s="11">
        <v>75.8</v>
      </c>
      <c r="H284" s="11">
        <f t="shared" si="12"/>
        <v>45.48</v>
      </c>
      <c r="I284" s="9" t="s">
        <v>140</v>
      </c>
      <c r="J284" s="11">
        <f t="shared" si="13"/>
        <v>28.88</v>
      </c>
      <c r="K284" s="11">
        <f t="shared" si="14"/>
        <v>74.36</v>
      </c>
      <c r="L284" s="13">
        <v>14</v>
      </c>
      <c r="M284" s="11"/>
    </row>
    <row r="285" s="2" customFormat="1" ht="30" customHeight="1" spans="1:13">
      <c r="A285" s="9" t="s">
        <v>1014</v>
      </c>
      <c r="B285" s="9" t="s">
        <v>1015</v>
      </c>
      <c r="C285" s="9" t="s">
        <v>1016</v>
      </c>
      <c r="D285" s="9" t="s">
        <v>972</v>
      </c>
      <c r="E285" s="9" t="s">
        <v>19</v>
      </c>
      <c r="F285" s="10">
        <v>110.88</v>
      </c>
      <c r="G285" s="11">
        <v>73.92</v>
      </c>
      <c r="H285" s="11">
        <f t="shared" si="12"/>
        <v>44.352</v>
      </c>
      <c r="I285" s="9" t="s">
        <v>157</v>
      </c>
      <c r="J285" s="11">
        <f t="shared" si="13"/>
        <v>30</v>
      </c>
      <c r="K285" s="11">
        <f t="shared" si="14"/>
        <v>74.352</v>
      </c>
      <c r="L285" s="13">
        <v>15</v>
      </c>
      <c r="M285" s="11"/>
    </row>
    <row r="286" s="2" customFormat="1" ht="30" customHeight="1" spans="1:13">
      <c r="A286" s="9" t="s">
        <v>1017</v>
      </c>
      <c r="B286" s="9" t="s">
        <v>1018</v>
      </c>
      <c r="C286" s="9" t="s">
        <v>1019</v>
      </c>
      <c r="D286" s="9" t="s">
        <v>972</v>
      </c>
      <c r="E286" s="9" t="s">
        <v>19</v>
      </c>
      <c r="F286" s="10">
        <v>110.92</v>
      </c>
      <c r="G286" s="11">
        <v>73.9466666666667</v>
      </c>
      <c r="H286" s="11">
        <f t="shared" si="12"/>
        <v>44.368</v>
      </c>
      <c r="I286" s="9" t="s">
        <v>1020</v>
      </c>
      <c r="J286" s="11">
        <f t="shared" si="13"/>
        <v>29.68</v>
      </c>
      <c r="K286" s="11">
        <f t="shared" si="14"/>
        <v>74.048</v>
      </c>
      <c r="L286" s="13">
        <v>16</v>
      </c>
      <c r="M286" s="11"/>
    </row>
    <row r="287" s="2" customFormat="1" ht="30" customHeight="1" spans="1:13">
      <c r="A287" s="9" t="s">
        <v>1021</v>
      </c>
      <c r="B287" s="9" t="s">
        <v>1022</v>
      </c>
      <c r="C287" s="9" t="s">
        <v>1023</v>
      </c>
      <c r="D287" s="9" t="s">
        <v>972</v>
      </c>
      <c r="E287" s="9" t="s">
        <v>19</v>
      </c>
      <c r="F287" s="10">
        <v>108.43</v>
      </c>
      <c r="G287" s="11">
        <v>72.2866666666667</v>
      </c>
      <c r="H287" s="11">
        <f t="shared" si="12"/>
        <v>43.372</v>
      </c>
      <c r="I287" s="9" t="s">
        <v>557</v>
      </c>
      <c r="J287" s="11">
        <f t="shared" si="13"/>
        <v>30.64</v>
      </c>
      <c r="K287" s="11">
        <f t="shared" si="14"/>
        <v>74.012</v>
      </c>
      <c r="L287" s="13">
        <v>17</v>
      </c>
      <c r="M287" s="11"/>
    </row>
    <row r="288" s="2" customFormat="1" ht="30" customHeight="1" spans="1:13">
      <c r="A288" s="9" t="s">
        <v>1024</v>
      </c>
      <c r="B288" s="9" t="s">
        <v>1025</v>
      </c>
      <c r="C288" s="9" t="s">
        <v>1026</v>
      </c>
      <c r="D288" s="9" t="s">
        <v>972</v>
      </c>
      <c r="E288" s="9" t="s">
        <v>19</v>
      </c>
      <c r="F288" s="10">
        <v>109.75</v>
      </c>
      <c r="G288" s="11">
        <v>73.1666666666667</v>
      </c>
      <c r="H288" s="11">
        <f t="shared" si="12"/>
        <v>43.9</v>
      </c>
      <c r="I288" s="9" t="s">
        <v>157</v>
      </c>
      <c r="J288" s="11">
        <f t="shared" si="13"/>
        <v>30</v>
      </c>
      <c r="K288" s="11">
        <f t="shared" si="14"/>
        <v>73.9</v>
      </c>
      <c r="L288" s="13">
        <v>18</v>
      </c>
      <c r="M288" s="11"/>
    </row>
    <row r="289" s="2" customFormat="1" ht="30" customHeight="1" spans="1:13">
      <c r="A289" s="9" t="s">
        <v>1027</v>
      </c>
      <c r="B289" s="9" t="s">
        <v>1028</v>
      </c>
      <c r="C289" s="9" t="s">
        <v>1029</v>
      </c>
      <c r="D289" s="9" t="s">
        <v>972</v>
      </c>
      <c r="E289" s="9" t="s">
        <v>19</v>
      </c>
      <c r="F289" s="10">
        <v>112.27</v>
      </c>
      <c r="G289" s="11">
        <v>74.8466666666667</v>
      </c>
      <c r="H289" s="11">
        <f t="shared" si="12"/>
        <v>44.908</v>
      </c>
      <c r="I289" s="9" t="s">
        <v>88</v>
      </c>
      <c r="J289" s="11">
        <f t="shared" si="13"/>
        <v>27.92</v>
      </c>
      <c r="K289" s="11">
        <f t="shared" si="14"/>
        <v>72.828</v>
      </c>
      <c r="L289" s="13">
        <v>19</v>
      </c>
      <c r="M289" s="11"/>
    </row>
    <row r="290" s="2" customFormat="1" ht="30" customHeight="1" spans="1:13">
      <c r="A290" s="9" t="s">
        <v>1030</v>
      </c>
      <c r="B290" s="9" t="s">
        <v>1031</v>
      </c>
      <c r="C290" s="9" t="s">
        <v>1032</v>
      </c>
      <c r="D290" s="9" t="s">
        <v>972</v>
      </c>
      <c r="E290" s="9" t="s">
        <v>19</v>
      </c>
      <c r="F290" s="10">
        <v>111.73</v>
      </c>
      <c r="G290" s="11">
        <v>74.4866666666667</v>
      </c>
      <c r="H290" s="11">
        <f t="shared" si="12"/>
        <v>44.692</v>
      </c>
      <c r="I290" s="9" t="s">
        <v>88</v>
      </c>
      <c r="J290" s="11">
        <f t="shared" si="13"/>
        <v>27.92</v>
      </c>
      <c r="K290" s="11">
        <f t="shared" si="14"/>
        <v>72.612</v>
      </c>
      <c r="L290" s="13">
        <v>20</v>
      </c>
      <c r="M290" s="11"/>
    </row>
    <row r="291" s="2" customFormat="1" ht="30" customHeight="1" spans="1:13">
      <c r="A291" s="9" t="s">
        <v>1033</v>
      </c>
      <c r="B291" s="9" t="s">
        <v>1034</v>
      </c>
      <c r="C291" s="9" t="s">
        <v>1035</v>
      </c>
      <c r="D291" s="9" t="s">
        <v>972</v>
      </c>
      <c r="E291" s="9" t="s">
        <v>19</v>
      </c>
      <c r="F291" s="10">
        <v>113.67</v>
      </c>
      <c r="G291" s="11">
        <v>75.78</v>
      </c>
      <c r="H291" s="11">
        <f t="shared" si="12"/>
        <v>45.468</v>
      </c>
      <c r="I291" s="9" t="s">
        <v>1036</v>
      </c>
      <c r="J291" s="11">
        <f t="shared" si="13"/>
        <v>22.16</v>
      </c>
      <c r="K291" s="11">
        <f t="shared" si="14"/>
        <v>67.628</v>
      </c>
      <c r="L291" s="13">
        <v>21</v>
      </c>
      <c r="M291" s="11"/>
    </row>
    <row r="292" s="2" customFormat="1" ht="30" customHeight="1" spans="1:13">
      <c r="A292" s="9" t="s">
        <v>1037</v>
      </c>
      <c r="B292" s="9" t="s">
        <v>1038</v>
      </c>
      <c r="C292" s="9" t="s">
        <v>1039</v>
      </c>
      <c r="D292" s="9" t="s">
        <v>972</v>
      </c>
      <c r="E292" s="9" t="s">
        <v>19</v>
      </c>
      <c r="F292" s="10">
        <v>107.92</v>
      </c>
      <c r="G292" s="11">
        <v>71.9466666666667</v>
      </c>
      <c r="H292" s="11">
        <f t="shared" si="12"/>
        <v>43.168</v>
      </c>
      <c r="I292" s="9" t="s">
        <v>37</v>
      </c>
      <c r="J292" s="11">
        <f t="shared" si="13"/>
        <v>0</v>
      </c>
      <c r="K292" s="11">
        <f t="shared" si="14"/>
        <v>43.168</v>
      </c>
      <c r="L292" s="13">
        <v>22</v>
      </c>
      <c r="M292" s="11" t="s">
        <v>38</v>
      </c>
    </row>
    <row r="293" s="2" customFormat="1" ht="30" customHeight="1" spans="1:13">
      <c r="A293" s="9" t="s">
        <v>1040</v>
      </c>
      <c r="B293" s="9" t="s">
        <v>1041</v>
      </c>
      <c r="C293" s="9" t="s">
        <v>1042</v>
      </c>
      <c r="D293" s="9" t="s">
        <v>1043</v>
      </c>
      <c r="E293" s="9" t="s">
        <v>19</v>
      </c>
      <c r="F293" s="10">
        <v>121.12</v>
      </c>
      <c r="G293" s="11">
        <v>80.7466666666667</v>
      </c>
      <c r="H293" s="11">
        <f t="shared" si="12"/>
        <v>48.448</v>
      </c>
      <c r="I293" s="9" t="s">
        <v>518</v>
      </c>
      <c r="J293" s="11">
        <f t="shared" si="13"/>
        <v>31.28</v>
      </c>
      <c r="K293" s="11">
        <f t="shared" si="14"/>
        <v>79.728</v>
      </c>
      <c r="L293" s="13">
        <v>1</v>
      </c>
      <c r="M293" s="11" t="s">
        <v>21</v>
      </c>
    </row>
    <row r="294" s="2" customFormat="1" ht="30" customHeight="1" spans="1:13">
      <c r="A294" s="9" t="s">
        <v>1044</v>
      </c>
      <c r="B294" s="9" t="s">
        <v>1045</v>
      </c>
      <c r="C294" s="9" t="s">
        <v>1046</v>
      </c>
      <c r="D294" s="9" t="s">
        <v>1043</v>
      </c>
      <c r="E294" s="9" t="s">
        <v>19</v>
      </c>
      <c r="F294" s="10">
        <v>130.22</v>
      </c>
      <c r="G294" s="11">
        <v>86.8133333333333</v>
      </c>
      <c r="H294" s="11">
        <f t="shared" si="12"/>
        <v>52.088</v>
      </c>
      <c r="I294" s="9" t="s">
        <v>1047</v>
      </c>
      <c r="J294" s="11">
        <f t="shared" si="13"/>
        <v>27.52</v>
      </c>
      <c r="K294" s="11">
        <f t="shared" si="14"/>
        <v>79.608</v>
      </c>
      <c r="L294" s="13">
        <v>2</v>
      </c>
      <c r="M294" s="11" t="s">
        <v>21</v>
      </c>
    </row>
    <row r="295" s="2" customFormat="1" ht="30" customHeight="1" spans="1:13">
      <c r="A295" s="9" t="s">
        <v>1048</v>
      </c>
      <c r="B295" s="9" t="s">
        <v>1049</v>
      </c>
      <c r="C295" s="9" t="s">
        <v>1050</v>
      </c>
      <c r="D295" s="9" t="s">
        <v>1043</v>
      </c>
      <c r="E295" s="9" t="s">
        <v>19</v>
      </c>
      <c r="F295" s="10">
        <v>123.96</v>
      </c>
      <c r="G295" s="11">
        <v>82.64</v>
      </c>
      <c r="H295" s="11">
        <f t="shared" si="12"/>
        <v>49.584</v>
      </c>
      <c r="I295" s="9" t="s">
        <v>1051</v>
      </c>
      <c r="J295" s="11">
        <f t="shared" si="13"/>
        <v>29.52</v>
      </c>
      <c r="K295" s="11">
        <f t="shared" si="14"/>
        <v>79.104</v>
      </c>
      <c r="L295" s="13">
        <v>3</v>
      </c>
      <c r="M295" s="11" t="s">
        <v>21</v>
      </c>
    </row>
    <row r="296" s="2" customFormat="1" ht="30" customHeight="1" spans="1:13">
      <c r="A296" s="9" t="s">
        <v>1052</v>
      </c>
      <c r="B296" s="9" t="s">
        <v>1053</v>
      </c>
      <c r="C296" s="9" t="s">
        <v>1054</v>
      </c>
      <c r="D296" s="9" t="s">
        <v>1043</v>
      </c>
      <c r="E296" s="9" t="s">
        <v>19</v>
      </c>
      <c r="F296" s="10">
        <v>118.16</v>
      </c>
      <c r="G296" s="11">
        <v>78.7733333333333</v>
      </c>
      <c r="H296" s="11">
        <f t="shared" si="12"/>
        <v>47.264</v>
      </c>
      <c r="I296" s="9" t="s">
        <v>934</v>
      </c>
      <c r="J296" s="11">
        <f t="shared" si="13"/>
        <v>29.92</v>
      </c>
      <c r="K296" s="11">
        <f t="shared" si="14"/>
        <v>77.184</v>
      </c>
      <c r="L296" s="13">
        <v>4</v>
      </c>
      <c r="M296" s="11" t="s">
        <v>21</v>
      </c>
    </row>
    <row r="297" s="2" customFormat="1" ht="30" customHeight="1" spans="1:13">
      <c r="A297" s="9" t="s">
        <v>1055</v>
      </c>
      <c r="B297" s="9" t="s">
        <v>1056</v>
      </c>
      <c r="C297" s="9" t="s">
        <v>1057</v>
      </c>
      <c r="D297" s="9" t="s">
        <v>1043</v>
      </c>
      <c r="E297" s="9" t="s">
        <v>19</v>
      </c>
      <c r="F297" s="10">
        <v>127.87</v>
      </c>
      <c r="G297" s="11">
        <v>85.2466666666667</v>
      </c>
      <c r="H297" s="11">
        <f t="shared" si="12"/>
        <v>51.148</v>
      </c>
      <c r="I297" s="9" t="s">
        <v>746</v>
      </c>
      <c r="J297" s="11">
        <f t="shared" si="13"/>
        <v>25.6</v>
      </c>
      <c r="K297" s="11">
        <f t="shared" si="14"/>
        <v>76.748</v>
      </c>
      <c r="L297" s="13">
        <v>5</v>
      </c>
      <c r="M297" s="11" t="s">
        <v>21</v>
      </c>
    </row>
    <row r="298" s="2" customFormat="1" ht="30" customHeight="1" spans="1:13">
      <c r="A298" s="9" t="s">
        <v>1058</v>
      </c>
      <c r="B298" s="9" t="s">
        <v>1059</v>
      </c>
      <c r="C298" s="9" t="s">
        <v>1060</v>
      </c>
      <c r="D298" s="9" t="s">
        <v>1043</v>
      </c>
      <c r="E298" s="9" t="s">
        <v>19</v>
      </c>
      <c r="F298" s="10">
        <v>117.51</v>
      </c>
      <c r="G298" s="11">
        <v>78.34</v>
      </c>
      <c r="H298" s="11">
        <f t="shared" si="12"/>
        <v>47.004</v>
      </c>
      <c r="I298" s="9" t="s">
        <v>433</v>
      </c>
      <c r="J298" s="11">
        <f t="shared" si="13"/>
        <v>29.12</v>
      </c>
      <c r="K298" s="11">
        <f t="shared" si="14"/>
        <v>76.124</v>
      </c>
      <c r="L298" s="13">
        <v>6</v>
      </c>
      <c r="M298" s="11" t="s">
        <v>21</v>
      </c>
    </row>
    <row r="299" s="2" customFormat="1" ht="30" customHeight="1" spans="1:13">
      <c r="A299" s="9" t="s">
        <v>1061</v>
      </c>
      <c r="B299" s="9" t="s">
        <v>1062</v>
      </c>
      <c r="C299" s="9" t="s">
        <v>1063</v>
      </c>
      <c r="D299" s="9" t="s">
        <v>1043</v>
      </c>
      <c r="E299" s="9" t="s">
        <v>19</v>
      </c>
      <c r="F299" s="10">
        <v>119.92</v>
      </c>
      <c r="G299" s="11">
        <v>79.9466666666667</v>
      </c>
      <c r="H299" s="11">
        <f t="shared" si="12"/>
        <v>47.968</v>
      </c>
      <c r="I299" s="9" t="s">
        <v>492</v>
      </c>
      <c r="J299" s="11">
        <f t="shared" si="13"/>
        <v>28</v>
      </c>
      <c r="K299" s="11">
        <f t="shared" si="14"/>
        <v>75.968</v>
      </c>
      <c r="L299" s="13">
        <v>7</v>
      </c>
      <c r="M299" s="11" t="s">
        <v>21</v>
      </c>
    </row>
    <row r="300" s="2" customFormat="1" ht="30" customHeight="1" spans="1:13">
      <c r="A300" s="9" t="s">
        <v>1064</v>
      </c>
      <c r="B300" s="9" t="s">
        <v>1065</v>
      </c>
      <c r="C300" s="9" t="s">
        <v>1066</v>
      </c>
      <c r="D300" s="9" t="s">
        <v>1043</v>
      </c>
      <c r="E300" s="9" t="s">
        <v>19</v>
      </c>
      <c r="F300" s="10">
        <v>112.53</v>
      </c>
      <c r="G300" s="11">
        <v>75.02</v>
      </c>
      <c r="H300" s="11">
        <f t="shared" si="12"/>
        <v>45.012</v>
      </c>
      <c r="I300" s="9" t="s">
        <v>79</v>
      </c>
      <c r="J300" s="11">
        <f t="shared" si="13"/>
        <v>30.88</v>
      </c>
      <c r="K300" s="11">
        <f t="shared" si="14"/>
        <v>75.892</v>
      </c>
      <c r="L300" s="13">
        <v>8</v>
      </c>
      <c r="M300" s="11"/>
    </row>
    <row r="301" s="2" customFormat="1" ht="30" customHeight="1" spans="1:13">
      <c r="A301" s="9" t="s">
        <v>1067</v>
      </c>
      <c r="B301" s="9" t="s">
        <v>1068</v>
      </c>
      <c r="C301" s="9" t="s">
        <v>1069</v>
      </c>
      <c r="D301" s="9" t="s">
        <v>1043</v>
      </c>
      <c r="E301" s="9" t="s">
        <v>19</v>
      </c>
      <c r="F301" s="10">
        <v>123.8</v>
      </c>
      <c r="G301" s="11">
        <v>82.5333333333333</v>
      </c>
      <c r="H301" s="11">
        <f t="shared" si="12"/>
        <v>49.52</v>
      </c>
      <c r="I301" s="9" t="s">
        <v>193</v>
      </c>
      <c r="J301" s="11">
        <f t="shared" si="13"/>
        <v>26.24</v>
      </c>
      <c r="K301" s="11">
        <f t="shared" si="14"/>
        <v>75.76</v>
      </c>
      <c r="L301" s="13">
        <v>9</v>
      </c>
      <c r="M301" s="11"/>
    </row>
    <row r="302" s="2" customFormat="1" ht="30" customHeight="1" spans="1:13">
      <c r="A302" s="9" t="s">
        <v>1070</v>
      </c>
      <c r="B302" s="9" t="s">
        <v>1071</v>
      </c>
      <c r="C302" s="9" t="s">
        <v>1072</v>
      </c>
      <c r="D302" s="9" t="s">
        <v>1043</v>
      </c>
      <c r="E302" s="9" t="s">
        <v>19</v>
      </c>
      <c r="F302" s="10">
        <v>116.15</v>
      </c>
      <c r="G302" s="11">
        <v>77.4333333333333</v>
      </c>
      <c r="H302" s="11">
        <f t="shared" si="12"/>
        <v>46.46</v>
      </c>
      <c r="I302" s="9" t="s">
        <v>175</v>
      </c>
      <c r="J302" s="11">
        <f t="shared" si="13"/>
        <v>29.28</v>
      </c>
      <c r="K302" s="11">
        <f t="shared" si="14"/>
        <v>75.74</v>
      </c>
      <c r="L302" s="13">
        <v>10</v>
      </c>
      <c r="M302" s="11"/>
    </row>
    <row r="303" s="2" customFormat="1" ht="30" customHeight="1" spans="1:13">
      <c r="A303" s="9" t="s">
        <v>1073</v>
      </c>
      <c r="B303" s="9" t="s">
        <v>1074</v>
      </c>
      <c r="C303" s="9" t="s">
        <v>1075</v>
      </c>
      <c r="D303" s="9" t="s">
        <v>1043</v>
      </c>
      <c r="E303" s="9" t="s">
        <v>19</v>
      </c>
      <c r="F303" s="10">
        <v>115.05</v>
      </c>
      <c r="G303" s="11">
        <v>76.7</v>
      </c>
      <c r="H303" s="11">
        <f t="shared" si="12"/>
        <v>46.02</v>
      </c>
      <c r="I303" s="9" t="s">
        <v>1051</v>
      </c>
      <c r="J303" s="11">
        <f t="shared" si="13"/>
        <v>29.52</v>
      </c>
      <c r="K303" s="11">
        <f t="shared" si="14"/>
        <v>75.54</v>
      </c>
      <c r="L303" s="13">
        <v>11</v>
      </c>
      <c r="M303" s="11"/>
    </row>
    <row r="304" s="2" customFormat="1" ht="30" customHeight="1" spans="1:13">
      <c r="A304" s="9" t="s">
        <v>1076</v>
      </c>
      <c r="B304" s="9" t="s">
        <v>1077</v>
      </c>
      <c r="C304" s="9" t="s">
        <v>1078</v>
      </c>
      <c r="D304" s="9" t="s">
        <v>1043</v>
      </c>
      <c r="E304" s="9" t="s">
        <v>19</v>
      </c>
      <c r="F304" s="10">
        <v>111.48</v>
      </c>
      <c r="G304" s="11">
        <v>74.32</v>
      </c>
      <c r="H304" s="11">
        <f t="shared" si="12"/>
        <v>44.592</v>
      </c>
      <c r="I304" s="9" t="s">
        <v>157</v>
      </c>
      <c r="J304" s="11">
        <f t="shared" si="13"/>
        <v>30</v>
      </c>
      <c r="K304" s="11">
        <f t="shared" si="14"/>
        <v>74.592</v>
      </c>
      <c r="L304" s="13">
        <v>12</v>
      </c>
      <c r="M304" s="11"/>
    </row>
    <row r="305" s="2" customFormat="1" ht="30" customHeight="1" spans="1:13">
      <c r="A305" s="9" t="s">
        <v>1079</v>
      </c>
      <c r="B305" s="9" t="s">
        <v>1080</v>
      </c>
      <c r="C305" s="9" t="s">
        <v>1081</v>
      </c>
      <c r="D305" s="9" t="s">
        <v>1043</v>
      </c>
      <c r="E305" s="9" t="s">
        <v>19</v>
      </c>
      <c r="F305" s="10">
        <v>117.9</v>
      </c>
      <c r="G305" s="11">
        <v>78.6</v>
      </c>
      <c r="H305" s="11">
        <f t="shared" si="12"/>
        <v>47.16</v>
      </c>
      <c r="I305" s="9" t="s">
        <v>488</v>
      </c>
      <c r="J305" s="11">
        <f t="shared" si="13"/>
        <v>27.36</v>
      </c>
      <c r="K305" s="11">
        <f t="shared" si="14"/>
        <v>74.52</v>
      </c>
      <c r="L305" s="13">
        <v>13</v>
      </c>
      <c r="M305" s="11"/>
    </row>
    <row r="306" s="2" customFormat="1" ht="30" customHeight="1" spans="1:13">
      <c r="A306" s="9" t="s">
        <v>1082</v>
      </c>
      <c r="B306" s="9" t="s">
        <v>1083</v>
      </c>
      <c r="C306" s="9" t="s">
        <v>1084</v>
      </c>
      <c r="D306" s="9" t="s">
        <v>1043</v>
      </c>
      <c r="E306" s="9" t="s">
        <v>19</v>
      </c>
      <c r="F306" s="10">
        <v>112.13</v>
      </c>
      <c r="G306" s="11">
        <v>74.7533333333333</v>
      </c>
      <c r="H306" s="11">
        <f t="shared" si="12"/>
        <v>44.852</v>
      </c>
      <c r="I306" s="9" t="s">
        <v>1051</v>
      </c>
      <c r="J306" s="11">
        <f t="shared" si="13"/>
        <v>29.52</v>
      </c>
      <c r="K306" s="11">
        <f t="shared" si="14"/>
        <v>74.372</v>
      </c>
      <c r="L306" s="13">
        <v>14</v>
      </c>
      <c r="M306" s="11"/>
    </row>
    <row r="307" s="2" customFormat="1" ht="30" customHeight="1" spans="1:13">
      <c r="A307" s="9" t="s">
        <v>1085</v>
      </c>
      <c r="B307" s="9" t="s">
        <v>1086</v>
      </c>
      <c r="C307" s="9" t="s">
        <v>1087</v>
      </c>
      <c r="D307" s="9" t="s">
        <v>1043</v>
      </c>
      <c r="E307" s="9" t="s">
        <v>19</v>
      </c>
      <c r="F307" s="10">
        <v>114.17</v>
      </c>
      <c r="G307" s="11">
        <v>76.1133333333333</v>
      </c>
      <c r="H307" s="11">
        <f t="shared" si="12"/>
        <v>45.668</v>
      </c>
      <c r="I307" s="9" t="s">
        <v>814</v>
      </c>
      <c r="J307" s="11">
        <f t="shared" si="13"/>
        <v>28.32</v>
      </c>
      <c r="K307" s="11">
        <f t="shared" si="14"/>
        <v>73.988</v>
      </c>
      <c r="L307" s="13">
        <v>15</v>
      </c>
      <c r="M307" s="11"/>
    </row>
    <row r="308" s="2" customFormat="1" ht="30" customHeight="1" spans="1:13">
      <c r="A308" s="9" t="s">
        <v>1088</v>
      </c>
      <c r="B308" s="9" t="s">
        <v>1089</v>
      </c>
      <c r="C308" s="9" t="s">
        <v>1090</v>
      </c>
      <c r="D308" s="9" t="s">
        <v>1043</v>
      </c>
      <c r="E308" s="9" t="s">
        <v>19</v>
      </c>
      <c r="F308" s="10">
        <v>115.65</v>
      </c>
      <c r="G308" s="11">
        <v>77.1</v>
      </c>
      <c r="H308" s="11">
        <f t="shared" si="12"/>
        <v>46.26</v>
      </c>
      <c r="I308" s="9" t="s">
        <v>1047</v>
      </c>
      <c r="J308" s="11">
        <f t="shared" si="13"/>
        <v>27.52</v>
      </c>
      <c r="K308" s="11">
        <f t="shared" si="14"/>
        <v>73.78</v>
      </c>
      <c r="L308" s="13">
        <v>16</v>
      </c>
      <c r="M308" s="11"/>
    </row>
    <row r="309" s="2" customFormat="1" ht="30" customHeight="1" spans="1:13">
      <c r="A309" s="9" t="s">
        <v>1091</v>
      </c>
      <c r="B309" s="9" t="s">
        <v>1092</v>
      </c>
      <c r="C309" s="9" t="s">
        <v>1093</v>
      </c>
      <c r="D309" s="9" t="s">
        <v>1043</v>
      </c>
      <c r="E309" s="9" t="s">
        <v>19</v>
      </c>
      <c r="F309" s="10">
        <v>112.82</v>
      </c>
      <c r="G309" s="11">
        <v>75.2133333333333</v>
      </c>
      <c r="H309" s="11">
        <f t="shared" si="12"/>
        <v>45.128</v>
      </c>
      <c r="I309" s="9" t="s">
        <v>50</v>
      </c>
      <c r="J309" s="11">
        <f t="shared" si="13"/>
        <v>27.6</v>
      </c>
      <c r="K309" s="11">
        <f t="shared" si="14"/>
        <v>72.728</v>
      </c>
      <c r="L309" s="13">
        <v>17</v>
      </c>
      <c r="M309" s="11"/>
    </row>
    <row r="310" s="2" customFormat="1" ht="30" customHeight="1" spans="1:13">
      <c r="A310" s="9" t="s">
        <v>1094</v>
      </c>
      <c r="B310" s="9" t="s">
        <v>1095</v>
      </c>
      <c r="C310" s="9" t="s">
        <v>1096</v>
      </c>
      <c r="D310" s="9" t="s">
        <v>1043</v>
      </c>
      <c r="E310" s="9" t="s">
        <v>19</v>
      </c>
      <c r="F310" s="10">
        <v>113.11</v>
      </c>
      <c r="G310" s="11">
        <v>75.4066666666667</v>
      </c>
      <c r="H310" s="11">
        <f t="shared" si="12"/>
        <v>45.244</v>
      </c>
      <c r="I310" s="9" t="s">
        <v>447</v>
      </c>
      <c r="J310" s="11">
        <f t="shared" si="13"/>
        <v>25.84</v>
      </c>
      <c r="K310" s="11">
        <f t="shared" si="14"/>
        <v>71.084</v>
      </c>
      <c r="L310" s="13">
        <v>18</v>
      </c>
      <c r="M310" s="11"/>
    </row>
    <row r="311" s="2" customFormat="1" ht="30" customHeight="1" spans="1:13">
      <c r="A311" s="9" t="s">
        <v>1097</v>
      </c>
      <c r="B311" s="9" t="s">
        <v>1098</v>
      </c>
      <c r="C311" s="9" t="s">
        <v>1099</v>
      </c>
      <c r="D311" s="9" t="s">
        <v>1043</v>
      </c>
      <c r="E311" s="9" t="s">
        <v>19</v>
      </c>
      <c r="F311" s="10">
        <v>111.26</v>
      </c>
      <c r="G311" s="11">
        <v>74.1733333333333</v>
      </c>
      <c r="H311" s="11">
        <f t="shared" si="12"/>
        <v>44.504</v>
      </c>
      <c r="I311" s="9" t="s">
        <v>1100</v>
      </c>
      <c r="J311" s="11">
        <f t="shared" si="13"/>
        <v>26.4</v>
      </c>
      <c r="K311" s="11">
        <f t="shared" si="14"/>
        <v>70.904</v>
      </c>
      <c r="L311" s="13">
        <v>19</v>
      </c>
      <c r="M311" s="11"/>
    </row>
    <row r="312" s="2" customFormat="1" ht="30" customHeight="1" spans="1:13">
      <c r="A312" s="9" t="s">
        <v>1101</v>
      </c>
      <c r="B312" s="9" t="s">
        <v>1102</v>
      </c>
      <c r="C312" s="9" t="s">
        <v>1103</v>
      </c>
      <c r="D312" s="9" t="s">
        <v>1043</v>
      </c>
      <c r="E312" s="9" t="s">
        <v>19</v>
      </c>
      <c r="F312" s="10">
        <v>111.41</v>
      </c>
      <c r="G312" s="11">
        <v>74.2733333333333</v>
      </c>
      <c r="H312" s="11">
        <f t="shared" si="12"/>
        <v>44.564</v>
      </c>
      <c r="I312" s="9" t="s">
        <v>1104</v>
      </c>
      <c r="J312" s="11">
        <f t="shared" si="13"/>
        <v>20.24</v>
      </c>
      <c r="K312" s="11">
        <f t="shared" si="14"/>
        <v>64.804</v>
      </c>
      <c r="L312" s="13">
        <v>20</v>
      </c>
      <c r="M312" s="11"/>
    </row>
    <row r="313" s="2" customFormat="1" ht="30" customHeight="1" spans="1:13">
      <c r="A313" s="9" t="s">
        <v>1105</v>
      </c>
      <c r="B313" s="9" t="s">
        <v>1106</v>
      </c>
      <c r="C313" s="9" t="s">
        <v>1107</v>
      </c>
      <c r="D313" s="9" t="s">
        <v>1043</v>
      </c>
      <c r="E313" s="9" t="s">
        <v>19</v>
      </c>
      <c r="F313" s="10">
        <v>112.06</v>
      </c>
      <c r="G313" s="11">
        <v>74.7066666666667</v>
      </c>
      <c r="H313" s="11">
        <f t="shared" si="12"/>
        <v>44.824</v>
      </c>
      <c r="I313" s="9" t="s">
        <v>37</v>
      </c>
      <c r="J313" s="11">
        <f t="shared" si="13"/>
        <v>0</v>
      </c>
      <c r="K313" s="11">
        <f t="shared" si="14"/>
        <v>44.824</v>
      </c>
      <c r="L313" s="13">
        <v>21</v>
      </c>
      <c r="M313" s="11" t="s">
        <v>38</v>
      </c>
    </row>
  </sheetData>
  <autoFilter ref="A3:M313">
    <extLst/>
  </autoFilter>
  <mergeCells count="11">
    <mergeCell ref="A1:M1"/>
    <mergeCell ref="F2:H2"/>
    <mergeCell ref="I2:J2"/>
    <mergeCell ref="A2:A3"/>
    <mergeCell ref="B2:B3"/>
    <mergeCell ref="C2:C3"/>
    <mergeCell ref="D2:D3"/>
    <mergeCell ref="E2:E3"/>
    <mergeCell ref="K2:K3"/>
    <mergeCell ref="L2:L3"/>
    <mergeCell ref="M2:M3"/>
  </mergeCells>
  <printOptions horizontalCentered="1"/>
  <pageMargins left="0.236111111111111" right="0.0784722222222222" top="0.314583333333333" bottom="0.275" header="0.196527777777778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2019-11-15T02:06:00Z</dcterms:created>
  <dcterms:modified xsi:type="dcterms:W3CDTF">2019-12-17T01:23:33Z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