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definedNames>
    <definedName name="_xlnm._FilterDatabase" localSheetId="0" hidden="1">Sheet1!$A$3:$O$223</definedName>
    <definedName name="_xlnm.Print_Titles" localSheetId="0">Sheet1!$1:$3</definedName>
  </definedNames>
  <calcPr calcId="144525"/>
</workbook>
</file>

<file path=xl/sharedStrings.xml><?xml version="1.0" encoding="utf-8"?>
<sst xmlns="http://schemas.openxmlformats.org/spreadsheetml/2006/main" count="778" uniqueCount="367">
  <si>
    <t>黄平县2020年事业单位公开招聘工作人员考生综合成绩暨拟入闱体检考生一览表</t>
  </si>
  <si>
    <t>序号</t>
  </si>
  <si>
    <t>姓名</t>
  </si>
  <si>
    <t>报考单位</t>
  </si>
  <si>
    <t>报考岗位</t>
  </si>
  <si>
    <t>笔试</t>
  </si>
  <si>
    <t>面试</t>
  </si>
  <si>
    <t>综合成绩</t>
  </si>
  <si>
    <t>综合排名</t>
  </si>
  <si>
    <t>是否入闱体检</t>
  </si>
  <si>
    <t>备注</t>
  </si>
  <si>
    <t>笔试成绩</t>
  </si>
  <si>
    <t>占综合成绩50%</t>
  </si>
  <si>
    <t>面试成绩</t>
  </si>
  <si>
    <t>冉世凤</t>
  </si>
  <si>
    <t>黄平县新州镇第三小学</t>
  </si>
  <si>
    <t>04001专业技术岗位</t>
  </si>
  <si>
    <t>是</t>
  </si>
  <si>
    <t>龙倩</t>
  </si>
  <si>
    <t>杨廷伟</t>
  </si>
  <si>
    <t>屠丽霞</t>
  </si>
  <si>
    <t>黄平民族中学</t>
  </si>
  <si>
    <t>04002专业技术岗位</t>
  </si>
  <si>
    <t>唐婧</t>
  </si>
  <si>
    <t xml:space="preserve"> </t>
  </si>
  <si>
    <t>王兴琴</t>
  </si>
  <si>
    <t>雷建英</t>
  </si>
  <si>
    <t>04003专业技术岗位</t>
  </si>
  <si>
    <t>赵林飞</t>
  </si>
  <si>
    <t>面试缺考</t>
  </si>
  <si>
    <t>李晓彤</t>
  </si>
  <si>
    <t>李雪梅</t>
  </si>
  <si>
    <t>04004专业技术岗位</t>
  </si>
  <si>
    <t>杨胜龙</t>
  </si>
  <si>
    <t>邰金祥</t>
  </si>
  <si>
    <t>何荣雅</t>
  </si>
  <si>
    <t>黄平县旧州中学</t>
  </si>
  <si>
    <t>04005专业技术岗位</t>
  </si>
  <si>
    <t>杨翠</t>
  </si>
  <si>
    <t>何美霞</t>
  </si>
  <si>
    <t>王满妹</t>
  </si>
  <si>
    <t>黄平县新州镇第二幼儿园</t>
  </si>
  <si>
    <t>04006专业技术岗位</t>
  </si>
  <si>
    <t>陈福芳</t>
  </si>
  <si>
    <t>吴寿英</t>
  </si>
  <si>
    <t>李正香</t>
  </si>
  <si>
    <t>04007专业技术岗位</t>
  </si>
  <si>
    <t>潘昱玮</t>
  </si>
  <si>
    <t>杨婷</t>
  </si>
  <si>
    <t>杨晨曦</t>
  </si>
  <si>
    <t>黄平县新州镇第三幼儿园</t>
  </si>
  <si>
    <t>04008专业技术岗位</t>
  </si>
  <si>
    <t>黄于芬</t>
  </si>
  <si>
    <t>张小菊</t>
  </si>
  <si>
    <t>龙兰英</t>
  </si>
  <si>
    <t>黄平县旧州镇第二幼儿园</t>
  </si>
  <si>
    <t>04009专业技术岗位</t>
  </si>
  <si>
    <t>简嘉烨</t>
  </si>
  <si>
    <t>雷静</t>
  </si>
  <si>
    <t>吴昌英</t>
  </si>
  <si>
    <t>04010专业技术岗位</t>
  </si>
  <si>
    <t>龙静</t>
  </si>
  <si>
    <t>杨香兰</t>
  </si>
  <si>
    <t>杨群</t>
  </si>
  <si>
    <t>黄平县重安镇幼儿园</t>
  </si>
  <si>
    <t>04011专业技术岗位</t>
  </si>
  <si>
    <t>张小燕</t>
  </si>
  <si>
    <t>马钰</t>
  </si>
  <si>
    <t>邰艳</t>
  </si>
  <si>
    <t>04012专业技术岗位</t>
  </si>
  <si>
    <t>高丽</t>
  </si>
  <si>
    <t>曾磊</t>
  </si>
  <si>
    <t>面试弃权</t>
  </si>
  <si>
    <t>向仕玉</t>
  </si>
  <si>
    <t>黄平县谷陇镇第二幼儿园</t>
  </si>
  <si>
    <t>04013专业技术岗位</t>
  </si>
  <si>
    <t>杨胜英</t>
  </si>
  <si>
    <t>杨银珠</t>
  </si>
  <si>
    <t>龙美英</t>
  </si>
  <si>
    <t>04014专业技术岗位</t>
  </si>
  <si>
    <t>张绪仙</t>
  </si>
  <si>
    <t>周思倩</t>
  </si>
  <si>
    <t>张瑞芳</t>
  </si>
  <si>
    <t>李芳</t>
  </si>
  <si>
    <t>代亨凤</t>
  </si>
  <si>
    <t>黄平县特殊教育基础知识学校</t>
  </si>
  <si>
    <t>04015专业技术岗位</t>
  </si>
  <si>
    <t>唐融</t>
  </si>
  <si>
    <t>丁云芳</t>
  </si>
  <si>
    <t>罗成梅</t>
  </si>
  <si>
    <t>黄平县学生资助中心</t>
  </si>
  <si>
    <t>04016管理岗位</t>
  </si>
  <si>
    <t>胡玲芳</t>
  </si>
  <si>
    <t>吴倩</t>
  </si>
  <si>
    <t>张家勇</t>
  </si>
  <si>
    <t>黄平县人民医院</t>
  </si>
  <si>
    <t>04017专业技术岗位</t>
  </si>
  <si>
    <t>直接进入面试，面试成绩占100%</t>
  </si>
  <si>
    <t>潘兰秋</t>
  </si>
  <si>
    <t>杨胜萍</t>
  </si>
  <si>
    <t>04018专业技术岗位</t>
  </si>
  <si>
    <t>杨昌琴</t>
  </si>
  <si>
    <t>范晓玲</t>
  </si>
  <si>
    <t>黄平县中医医院</t>
  </si>
  <si>
    <t>04019专业技术岗位</t>
  </si>
  <si>
    <t>林忠杰</t>
  </si>
  <si>
    <t>熊有军</t>
  </si>
  <si>
    <t>龙俊</t>
  </si>
  <si>
    <t>04020专业技术岗位</t>
  </si>
  <si>
    <t>刘诗梅</t>
  </si>
  <si>
    <t>何雪</t>
  </si>
  <si>
    <t>龙润芝</t>
  </si>
  <si>
    <t>黄平县妇幼保健院</t>
  </si>
  <si>
    <t>04023专业技术岗位</t>
  </si>
  <si>
    <t>罗敏</t>
  </si>
  <si>
    <t>黄平县新州镇横坡社区卫生服务中心</t>
  </si>
  <si>
    <t>04026专业技术岗位</t>
  </si>
  <si>
    <t>杨鹏</t>
  </si>
  <si>
    <t>罗小艳</t>
  </si>
  <si>
    <t>孙素颖</t>
  </si>
  <si>
    <t>04027专业技术岗位</t>
  </si>
  <si>
    <t>任竹英</t>
  </si>
  <si>
    <t>黄胜兰</t>
  </si>
  <si>
    <t>潘昌梅</t>
  </si>
  <si>
    <t>黄平县旧州镇卫生计生院</t>
  </si>
  <si>
    <t>04028专业技术岗位</t>
  </si>
  <si>
    <t>甘天英</t>
  </si>
  <si>
    <t>王廷英</t>
  </si>
  <si>
    <t>陈作文</t>
  </si>
  <si>
    <t>04029专业技术岗位</t>
  </si>
  <si>
    <t>廖小英</t>
  </si>
  <si>
    <t>王买秀</t>
  </si>
  <si>
    <t>黄平县旧州镇冷水河社区卫生服务中心</t>
  </si>
  <si>
    <t>04030专业技术岗位</t>
  </si>
  <si>
    <t>李敏</t>
  </si>
  <si>
    <t>龙颖</t>
  </si>
  <si>
    <t>龙胜桃</t>
  </si>
  <si>
    <t>王丹</t>
  </si>
  <si>
    <t>赵海</t>
  </si>
  <si>
    <t>何玉娇</t>
  </si>
  <si>
    <t>04031专业技术岗位</t>
  </si>
  <si>
    <t>曾幸</t>
  </si>
  <si>
    <t>陈佳艺</t>
  </si>
  <si>
    <t>杨葳</t>
  </si>
  <si>
    <t>陈堂</t>
  </si>
  <si>
    <t>杨红</t>
  </si>
  <si>
    <t>杨琴</t>
  </si>
  <si>
    <t>黄平县谷陇镇民族中心卫生院</t>
  </si>
  <si>
    <t>04032专业技术岗位</t>
  </si>
  <si>
    <t>龙啟春</t>
  </si>
  <si>
    <t>龙启院</t>
  </si>
  <si>
    <t>罗鑫</t>
  </si>
  <si>
    <t>04033专业技术岗位</t>
  </si>
  <si>
    <t>潘兰英</t>
  </si>
  <si>
    <t>杨阿兰</t>
  </si>
  <si>
    <t>唐鹏</t>
  </si>
  <si>
    <t>杨福</t>
  </si>
  <si>
    <t>04034专业技术岗位</t>
  </si>
  <si>
    <t>龙冰</t>
  </si>
  <si>
    <t>王丽</t>
  </si>
  <si>
    <t>宋泽斌</t>
  </si>
  <si>
    <t>黄平县重安中心卫生院重兴分院</t>
  </si>
  <si>
    <t>04035专业技术岗位</t>
  </si>
  <si>
    <t>肖燕琼</t>
  </si>
  <si>
    <t>张帮媞</t>
  </si>
  <si>
    <t>黄平县平溪镇中心卫生院</t>
  </si>
  <si>
    <t>04036专业技术岗位</t>
  </si>
  <si>
    <t>代文锋</t>
  </si>
  <si>
    <t>雷育壑</t>
  </si>
  <si>
    <t>潘婷婷</t>
  </si>
  <si>
    <t>04037专业技术岗位</t>
  </si>
  <si>
    <t>罗婷婷</t>
  </si>
  <si>
    <t>唐军</t>
  </si>
  <si>
    <t>田雪娇</t>
  </si>
  <si>
    <t>黄平县一碗水乡中心卫生院</t>
  </si>
  <si>
    <t>04038专业技术岗位</t>
  </si>
  <si>
    <t>彭安琴</t>
  </si>
  <si>
    <t>潘吃香</t>
  </si>
  <si>
    <t>罗旭</t>
  </si>
  <si>
    <t>黄平县浪洞镇卫生院</t>
  </si>
  <si>
    <t>04039专业技术岗位</t>
  </si>
  <si>
    <t>吴名妹</t>
  </si>
  <si>
    <t>杨菊</t>
  </si>
  <si>
    <t>罗秀春</t>
  </si>
  <si>
    <t>04040专业技术岗位</t>
  </si>
  <si>
    <t>余平安</t>
  </si>
  <si>
    <t>吴应玲</t>
  </si>
  <si>
    <t>黄平县上塘镇卫生院</t>
  </si>
  <si>
    <t>04041专业技术岗位</t>
  </si>
  <si>
    <t>吴晓燕</t>
  </si>
  <si>
    <t>吕敏</t>
  </si>
  <si>
    <t>04042专业技术岗位</t>
  </si>
  <si>
    <t>潘春艳</t>
  </si>
  <si>
    <t>潘启富</t>
  </si>
  <si>
    <t>黄平县翁坪乡卫生院</t>
  </si>
  <si>
    <t>04043专业技术岗位</t>
  </si>
  <si>
    <t>彭祖顺</t>
  </si>
  <si>
    <t>杨利民</t>
  </si>
  <si>
    <t>任洁</t>
  </si>
  <si>
    <t>黄平县纸房乡卫生院</t>
  </si>
  <si>
    <t>04044专业技术岗位</t>
  </si>
  <si>
    <t>王贤梅</t>
  </si>
  <si>
    <t>吴方芳</t>
  </si>
  <si>
    <t>潘熠儒</t>
  </si>
  <si>
    <t>黄平县服务业信息中心</t>
  </si>
  <si>
    <t>04045管理岗位</t>
  </si>
  <si>
    <t>田胜军</t>
  </si>
  <si>
    <t>王月月</t>
  </si>
  <si>
    <t>杨冰琦</t>
  </si>
  <si>
    <t>黄平工业园区管理委员会槐花工业区</t>
  </si>
  <si>
    <t>04046管理岗位</t>
  </si>
  <si>
    <t>王才雄</t>
  </si>
  <si>
    <t>谢才鹏</t>
  </si>
  <si>
    <t>桂来焕</t>
  </si>
  <si>
    <t>黄平工业园区旧州园区（黄平县旧州景区管理委员会）</t>
  </si>
  <si>
    <t>04047管理岗位</t>
  </si>
  <si>
    <t>杨万里</t>
  </si>
  <si>
    <t>郭磊</t>
  </si>
  <si>
    <t>钟浩芳</t>
  </si>
  <si>
    <t>黄平县社会事务服务中心</t>
  </si>
  <si>
    <t>04048管理岗位</t>
  </si>
  <si>
    <t>杨承明</t>
  </si>
  <si>
    <t>崔雪</t>
  </si>
  <si>
    <t>潘亮</t>
  </si>
  <si>
    <t>黄平县社会矫正工作服务中心</t>
  </si>
  <si>
    <t>04049管理岗位</t>
  </si>
  <si>
    <t>龙娟</t>
  </si>
  <si>
    <t>潘跃</t>
  </si>
  <si>
    <t>黄秋霞</t>
  </si>
  <si>
    <t>黄平县民营经济发展中心</t>
  </si>
  <si>
    <t>04050管理岗位</t>
  </si>
  <si>
    <t>潘盛碧</t>
  </si>
  <si>
    <t>潘艳</t>
  </si>
  <si>
    <t>杨金树</t>
  </si>
  <si>
    <t>黄平县植物保护专业知识植检站</t>
  </si>
  <si>
    <t>04051专业技术岗位</t>
  </si>
  <si>
    <t>杨庚生</t>
  </si>
  <si>
    <t>王安军</t>
  </si>
  <si>
    <t>刘荣花</t>
  </si>
  <si>
    <t>黄平县农产品质量检测站</t>
  </si>
  <si>
    <t>04052专业技术岗位</t>
  </si>
  <si>
    <t>韦恋香</t>
  </si>
  <si>
    <t>姚本柱</t>
  </si>
  <si>
    <t>莫远志</t>
  </si>
  <si>
    <t>黄平县水文水利专业知识工程建设运维中心</t>
  </si>
  <si>
    <t>04053专业技术岗位</t>
  </si>
  <si>
    <t>张明华</t>
  </si>
  <si>
    <t>杨田</t>
  </si>
  <si>
    <t>钟泳州</t>
  </si>
  <si>
    <t>04054专业技术岗位</t>
  </si>
  <si>
    <t>李俊</t>
  </si>
  <si>
    <t>赵平</t>
  </si>
  <si>
    <t>吴翔</t>
  </si>
  <si>
    <t>黄平县事业单位干部档案管理中心</t>
  </si>
  <si>
    <t>04055管理岗位</t>
  </si>
  <si>
    <t>毕静</t>
  </si>
  <si>
    <t>杨昌文</t>
  </si>
  <si>
    <t>余燕芳</t>
  </si>
  <si>
    <t>黄平县公证处</t>
  </si>
  <si>
    <t>04056管理岗位</t>
  </si>
  <si>
    <t>忽晓会</t>
  </si>
  <si>
    <t>罗煜</t>
  </si>
  <si>
    <t>龙潇</t>
  </si>
  <si>
    <t>黄平县利用外资和招商引资项目代办服务中心</t>
  </si>
  <si>
    <t>04057管理岗位</t>
  </si>
  <si>
    <t>王培胜</t>
  </si>
  <si>
    <t>何思诗</t>
  </si>
  <si>
    <t>杨云</t>
  </si>
  <si>
    <t>黄平县医疗保障事业服务中心</t>
  </si>
  <si>
    <t>04058专业技术岗位</t>
  </si>
  <si>
    <t>李威</t>
  </si>
  <si>
    <t>吴星明</t>
  </si>
  <si>
    <t>黄平县森林草原火灾监测预报站</t>
  </si>
  <si>
    <t>04059专业技术岗位</t>
  </si>
  <si>
    <t>徐武云</t>
  </si>
  <si>
    <t>龙志明</t>
  </si>
  <si>
    <t>黄平县建筑工程专业知识工程质量和安全服务中心</t>
  </si>
  <si>
    <t>04060专业技术岗位</t>
  </si>
  <si>
    <t>吴正武</t>
  </si>
  <si>
    <t>余皓</t>
  </si>
  <si>
    <t>肖盛友</t>
  </si>
  <si>
    <t>04061专业技术岗位</t>
  </si>
  <si>
    <t>蔡世贵</t>
  </si>
  <si>
    <t>杨媛</t>
  </si>
  <si>
    <t>张华飞</t>
  </si>
  <si>
    <t>黄平县融媒体中心</t>
  </si>
  <si>
    <t>04062专业技术岗位</t>
  </si>
  <si>
    <t>何红玉</t>
  </si>
  <si>
    <t>唐俊</t>
  </si>
  <si>
    <t>潘俊任</t>
  </si>
  <si>
    <t>黄平县移民后期扶持服务中心</t>
  </si>
  <si>
    <t>04065管理岗位</t>
  </si>
  <si>
    <t>田秋艳</t>
  </si>
  <si>
    <t>熊峭森</t>
  </si>
  <si>
    <t>龙家模</t>
  </si>
  <si>
    <t>黄平县交通运输发展中心</t>
  </si>
  <si>
    <t>04066专业技术岗位</t>
  </si>
  <si>
    <t>刘胜</t>
  </si>
  <si>
    <t>陈虹绿</t>
  </si>
  <si>
    <t>杨林燕</t>
  </si>
  <si>
    <t>黄平县国有林场</t>
  </si>
  <si>
    <t>04067管理岗位</t>
  </si>
  <si>
    <t>谢刊</t>
  </si>
  <si>
    <t>杨晨</t>
  </si>
  <si>
    <t>潘妺</t>
  </si>
  <si>
    <t>黄平县谷陇镇苗岭社区服务中心</t>
  </si>
  <si>
    <t>04068管理岗位</t>
  </si>
  <si>
    <t>田小红</t>
  </si>
  <si>
    <t>张凯</t>
  </si>
  <si>
    <t>卢庆鹏</t>
  </si>
  <si>
    <t>04069管理岗位</t>
  </si>
  <si>
    <t>龙金华</t>
  </si>
  <si>
    <t>雷月德</t>
  </si>
  <si>
    <t>金发杰</t>
  </si>
  <si>
    <t>黄平县谷陇镇交通运输综合知识管理站</t>
  </si>
  <si>
    <t>04070管理岗位</t>
  </si>
  <si>
    <t>潘晓栋</t>
  </si>
  <si>
    <t>彭宗金</t>
  </si>
  <si>
    <t>吴明德</t>
  </si>
  <si>
    <t>黄平县翁坪乡安全生产监督管理站</t>
  </si>
  <si>
    <t>04071管理岗位</t>
  </si>
  <si>
    <t>王仲菊</t>
  </si>
  <si>
    <t>罗明艳</t>
  </si>
  <si>
    <t>郭国爱</t>
  </si>
  <si>
    <t>黄平县旧州镇冷水河社区服务中心</t>
  </si>
  <si>
    <t>04072管理岗位</t>
  </si>
  <si>
    <t>杨芬</t>
  </si>
  <si>
    <t>郑祖维</t>
  </si>
  <si>
    <t>吴敏</t>
  </si>
  <si>
    <t>黄平县上塘镇安全生产监督管理站</t>
  </si>
  <si>
    <t>04073管理岗位</t>
  </si>
  <si>
    <t>徐阳</t>
  </si>
  <si>
    <t>凯其宏</t>
  </si>
  <si>
    <t>龙才青</t>
  </si>
  <si>
    <t>黄平县新州镇横坡社区服务中心</t>
  </si>
  <si>
    <t>04074管理岗位</t>
  </si>
  <si>
    <t>廖进</t>
  </si>
  <si>
    <t>潘量平</t>
  </si>
  <si>
    <t>冯燕华</t>
  </si>
  <si>
    <t>黄平县野洞河镇交通运输综合管理站</t>
  </si>
  <si>
    <t>04075管理岗位</t>
  </si>
  <si>
    <t>于柳</t>
  </si>
  <si>
    <t>苏兴敏</t>
  </si>
  <si>
    <t>黄平县一碗水乡人力资源和社会保障服务中心</t>
  </si>
  <si>
    <t>04076管理岗位</t>
  </si>
  <si>
    <t>赖显庆</t>
  </si>
  <si>
    <t>谭光辉</t>
  </si>
  <si>
    <t>李宗荣</t>
  </si>
  <si>
    <t>黄平县重安镇扶贫开发工作站</t>
  </si>
  <si>
    <t>04077管理岗位</t>
  </si>
  <si>
    <t>王春</t>
  </si>
  <si>
    <t>罗继</t>
  </si>
  <si>
    <t>罗慧</t>
  </si>
  <si>
    <t>黄平县纸房乡科技宣教文化信息服务中心</t>
  </si>
  <si>
    <t>04078管理岗位</t>
  </si>
  <si>
    <t>吴超英</t>
  </si>
  <si>
    <t>舒婷</t>
  </si>
  <si>
    <t>胡存龙</t>
  </si>
  <si>
    <t>黄平县浪洞镇扶贫开发工作站</t>
  </si>
  <si>
    <t>04079管理岗位</t>
  </si>
  <si>
    <t>刘江平</t>
  </si>
  <si>
    <t>吴丰华</t>
  </si>
  <si>
    <t>蒋前勤</t>
  </si>
  <si>
    <t>黄平县平溪镇扶贫开发工作站</t>
  </si>
  <si>
    <t>04080管理岗位</t>
  </si>
  <si>
    <t>凯发良</t>
  </si>
  <si>
    <t>王小敏</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</si>
</sst>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26">
    <font>
      <sz val="11"/>
      <color theme="1"/>
      <name val="宋体"/>
      <charset val="134"/>
      <scheme val="minor"/>
    </font>
    <font>
      <sz val="11"/>
      <name val="宋体"/>
      <charset val="134"/>
      <scheme val="minor"/>
    </font>
    <font>
      <sz val="20"/>
      <name val="方正小标宋简体"/>
      <charset val="134"/>
    </font>
    <font>
      <b/>
      <sz val="10"/>
      <name val="宋体"/>
      <charset val="134"/>
      <scheme val="minor"/>
    </font>
    <font>
      <b/>
      <sz val="10"/>
      <name val="宋体"/>
      <charset val="134"/>
    </font>
    <font>
      <sz val="10"/>
      <name val="宋体"/>
      <charset val="134"/>
      <scheme val="minor"/>
    </font>
    <font>
      <sz val="10"/>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3" borderId="0" applyNumberFormat="0" applyBorder="0" applyAlignment="0" applyProtection="0">
      <alignment vertical="center"/>
    </xf>
    <xf numFmtId="0" fontId="15"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5" borderId="8" applyNumberFormat="0" applyFont="0" applyAlignment="0" applyProtection="0">
      <alignment vertical="center"/>
    </xf>
    <xf numFmtId="0" fontId="11" fillId="19"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7" applyNumberFormat="0" applyFill="0" applyAlignment="0" applyProtection="0">
      <alignment vertical="center"/>
    </xf>
    <xf numFmtId="0" fontId="18" fillId="0" borderId="7" applyNumberFormat="0" applyFill="0" applyAlignment="0" applyProtection="0">
      <alignment vertical="center"/>
    </xf>
    <xf numFmtId="0" fontId="11" fillId="20" borderId="0" applyNumberFormat="0" applyBorder="0" applyAlignment="0" applyProtection="0">
      <alignment vertical="center"/>
    </xf>
    <xf numFmtId="0" fontId="8" fillId="0" borderId="12" applyNumberFormat="0" applyFill="0" applyAlignment="0" applyProtection="0">
      <alignment vertical="center"/>
    </xf>
    <xf numFmtId="0" fontId="11" fillId="18" borderId="0" applyNumberFormat="0" applyBorder="0" applyAlignment="0" applyProtection="0">
      <alignment vertical="center"/>
    </xf>
    <xf numFmtId="0" fontId="12" fillId="4" borderId="6" applyNumberFormat="0" applyAlignment="0" applyProtection="0">
      <alignment vertical="center"/>
    </xf>
    <xf numFmtId="0" fontId="24" fillId="4" borderId="9" applyNumberFormat="0" applyAlignment="0" applyProtection="0">
      <alignment vertical="center"/>
    </xf>
    <xf numFmtId="0" fontId="17" fillId="9" borderId="10" applyNumberFormat="0" applyAlignment="0" applyProtection="0">
      <alignment vertical="center"/>
    </xf>
    <xf numFmtId="0" fontId="16" fillId="24" borderId="0" applyNumberFormat="0" applyBorder="0" applyAlignment="0" applyProtection="0">
      <alignment vertical="center"/>
    </xf>
    <xf numFmtId="0" fontId="11" fillId="16" borderId="0" applyNumberFormat="0" applyBorder="0" applyAlignment="0" applyProtection="0">
      <alignment vertical="center"/>
    </xf>
    <xf numFmtId="0" fontId="23" fillId="0" borderId="13" applyNumberFormat="0" applyFill="0" applyAlignment="0" applyProtection="0">
      <alignment vertical="center"/>
    </xf>
    <xf numFmtId="0" fontId="20" fillId="0" borderId="11" applyNumberFormat="0" applyFill="0" applyAlignment="0" applyProtection="0">
      <alignment vertical="center"/>
    </xf>
    <xf numFmtId="0" fontId="25" fillId="25" borderId="0" applyNumberFormat="0" applyBorder="0" applyAlignment="0" applyProtection="0">
      <alignment vertical="center"/>
    </xf>
    <xf numFmtId="0" fontId="14" fillId="6" borderId="0" applyNumberFormat="0" applyBorder="0" applyAlignment="0" applyProtection="0">
      <alignment vertical="center"/>
    </xf>
    <xf numFmtId="0" fontId="16" fillId="12" borderId="0" applyNumberFormat="0" applyBorder="0" applyAlignment="0" applyProtection="0">
      <alignment vertical="center"/>
    </xf>
    <xf numFmtId="0" fontId="11" fillId="3" borderId="0" applyNumberFormat="0" applyBorder="0" applyAlignment="0" applyProtection="0">
      <alignment vertical="center"/>
    </xf>
    <xf numFmtId="0" fontId="16" fillId="21" borderId="0" applyNumberFormat="0" applyBorder="0" applyAlignment="0" applyProtection="0">
      <alignment vertical="center"/>
    </xf>
    <xf numFmtId="0" fontId="16" fillId="8" borderId="0" applyNumberFormat="0" applyBorder="0" applyAlignment="0" applyProtection="0">
      <alignment vertical="center"/>
    </xf>
    <xf numFmtId="0" fontId="16" fillId="23" borderId="0" applyNumberFormat="0" applyBorder="0" applyAlignment="0" applyProtection="0">
      <alignment vertical="center"/>
    </xf>
    <xf numFmtId="0" fontId="16" fillId="28" borderId="0" applyNumberFormat="0" applyBorder="0" applyAlignment="0" applyProtection="0">
      <alignment vertical="center"/>
    </xf>
    <xf numFmtId="0" fontId="11" fillId="30" borderId="0" applyNumberFormat="0" applyBorder="0" applyAlignment="0" applyProtection="0">
      <alignment vertical="center"/>
    </xf>
    <xf numFmtId="0" fontId="11" fillId="32" borderId="0" applyNumberFormat="0" applyBorder="0" applyAlignment="0" applyProtection="0">
      <alignment vertical="center"/>
    </xf>
    <xf numFmtId="0" fontId="16" fillId="22" borderId="0" applyNumberFormat="0" applyBorder="0" applyAlignment="0" applyProtection="0">
      <alignment vertical="center"/>
    </xf>
    <xf numFmtId="0" fontId="16" fillId="27" borderId="0" applyNumberFormat="0" applyBorder="0" applyAlignment="0" applyProtection="0">
      <alignment vertical="center"/>
    </xf>
    <xf numFmtId="0" fontId="11" fillId="29" borderId="0" applyNumberFormat="0" applyBorder="0" applyAlignment="0" applyProtection="0">
      <alignment vertical="center"/>
    </xf>
    <xf numFmtId="0" fontId="16" fillId="10" borderId="0" applyNumberFormat="0" applyBorder="0" applyAlignment="0" applyProtection="0">
      <alignment vertical="center"/>
    </xf>
    <xf numFmtId="0" fontId="11" fillId="14" borderId="0" applyNumberFormat="0" applyBorder="0" applyAlignment="0" applyProtection="0">
      <alignment vertical="center"/>
    </xf>
    <xf numFmtId="0" fontId="11" fillId="31" borderId="0" applyNumberFormat="0" applyBorder="0" applyAlignment="0" applyProtection="0">
      <alignment vertical="center"/>
    </xf>
    <xf numFmtId="0" fontId="16" fillId="26" borderId="0" applyNumberFormat="0" applyBorder="0" applyAlignment="0" applyProtection="0">
      <alignment vertical="center"/>
    </xf>
    <xf numFmtId="0" fontId="11" fillId="17" borderId="0" applyNumberFormat="0" applyBorder="0" applyAlignment="0" applyProtection="0">
      <alignment vertical="center"/>
    </xf>
  </cellStyleXfs>
  <cellXfs count="17">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xf>
    <xf numFmtId="49" fontId="4" fillId="0" borderId="4" xfId="0" applyNumberFormat="1" applyFont="1" applyFill="1" applyBorder="1" applyAlignment="1" applyProtection="1">
      <alignment horizontal="center" vertical="center" wrapText="1"/>
    </xf>
    <xf numFmtId="49" fontId="4" fillId="0" borderId="5"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176" fontId="6" fillId="0" borderId="5" xfId="0" applyNumberFormat="1" applyFont="1" applyFill="1" applyBorder="1" applyAlignment="1" applyProtection="1">
      <alignment horizontal="center" vertical="center" wrapText="1"/>
    </xf>
    <xf numFmtId="49" fontId="5" fillId="0" borderId="5" xfId="0" applyNumberFormat="1" applyFont="1" applyFill="1" applyBorder="1" applyAlignment="1">
      <alignment horizontal="center" vertical="center" wrapText="1"/>
    </xf>
    <xf numFmtId="49" fontId="6" fillId="0" borderId="5" xfId="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3"/>
  <sheetViews>
    <sheetView tabSelected="1" workbookViewId="0">
      <selection activeCell="L6" sqref="L6"/>
    </sheetView>
  </sheetViews>
  <sheetFormatPr defaultColWidth="9" defaultRowHeight="25" customHeight="1"/>
  <cols>
    <col min="1" max="1" width="4.875" style="2" customWidth="1"/>
    <col min="2" max="2" width="9" style="1" customWidth="1"/>
    <col min="3" max="3" width="26.75" style="1" customWidth="1"/>
    <col min="4" max="4" width="20" style="1" customWidth="1"/>
    <col min="5" max="9" width="9.75" style="1" customWidth="1"/>
    <col min="10" max="10" width="7.625" style="1" customWidth="1"/>
    <col min="11" max="11" width="10.625" style="1" customWidth="1"/>
    <col min="12" max="12" width="12.5" style="1" customWidth="1"/>
    <col min="13" max="16384" width="9" style="1"/>
  </cols>
  <sheetData>
    <row r="1" ht="30" customHeight="1" spans="1:12">
      <c r="A1" s="3" t="s">
        <v>0</v>
      </c>
      <c r="B1" s="3"/>
      <c r="C1" s="3"/>
      <c r="D1" s="3"/>
      <c r="E1" s="3"/>
      <c r="F1" s="3"/>
      <c r="G1" s="3"/>
      <c r="H1" s="3"/>
      <c r="I1" s="3"/>
      <c r="J1" s="3"/>
      <c r="K1" s="3"/>
      <c r="L1" s="3"/>
    </row>
    <row r="2" ht="22" customHeight="1" spans="1:12">
      <c r="A2" s="4" t="s">
        <v>1</v>
      </c>
      <c r="B2" s="5" t="s">
        <v>2</v>
      </c>
      <c r="C2" s="5" t="s">
        <v>3</v>
      </c>
      <c r="D2" s="5" t="s">
        <v>4</v>
      </c>
      <c r="E2" s="6" t="s">
        <v>5</v>
      </c>
      <c r="F2" s="7"/>
      <c r="G2" s="6" t="s">
        <v>6</v>
      </c>
      <c r="H2" s="7"/>
      <c r="I2" s="5" t="s">
        <v>7</v>
      </c>
      <c r="J2" s="5" t="s">
        <v>8</v>
      </c>
      <c r="K2" s="5" t="s">
        <v>9</v>
      </c>
      <c r="L2" s="5" t="s">
        <v>10</v>
      </c>
    </row>
    <row r="3" ht="27" customHeight="1" spans="1:12">
      <c r="A3" s="8"/>
      <c r="B3" s="9"/>
      <c r="C3" s="9"/>
      <c r="D3" s="9"/>
      <c r="E3" s="10" t="s">
        <v>11</v>
      </c>
      <c r="F3" s="10" t="s">
        <v>12</v>
      </c>
      <c r="G3" s="10" t="s">
        <v>13</v>
      </c>
      <c r="H3" s="10" t="s">
        <v>12</v>
      </c>
      <c r="I3" s="9"/>
      <c r="J3" s="9"/>
      <c r="K3" s="9"/>
      <c r="L3" s="9"/>
    </row>
    <row r="4" customHeight="1" spans="1:12">
      <c r="A4" s="11">
        <v>1</v>
      </c>
      <c r="B4" s="12" t="s">
        <v>14</v>
      </c>
      <c r="C4" s="12" t="s">
        <v>15</v>
      </c>
      <c r="D4" s="12" t="s">
        <v>16</v>
      </c>
      <c r="E4" s="13">
        <v>68.03</v>
      </c>
      <c r="F4" s="14">
        <f t="shared" ref="F4:F13" si="0">E4*0.5</f>
        <v>34.015</v>
      </c>
      <c r="G4" s="14">
        <v>80.6</v>
      </c>
      <c r="H4" s="14">
        <f t="shared" ref="H4:H13" si="1">G4*0.5</f>
        <v>40.3</v>
      </c>
      <c r="I4" s="14">
        <f t="shared" ref="I4:I13" si="2">F4+H4</f>
        <v>74.315</v>
      </c>
      <c r="J4" s="13">
        <v>1</v>
      </c>
      <c r="K4" s="13" t="s">
        <v>17</v>
      </c>
      <c r="L4" s="16"/>
    </row>
    <row r="5" customHeight="1" spans="1:12">
      <c r="A5" s="11">
        <v>2</v>
      </c>
      <c r="B5" s="12" t="s">
        <v>18</v>
      </c>
      <c r="C5" s="12" t="s">
        <v>15</v>
      </c>
      <c r="D5" s="12" t="s">
        <v>16</v>
      </c>
      <c r="E5" s="13">
        <v>61.27</v>
      </c>
      <c r="F5" s="14">
        <f t="shared" si="0"/>
        <v>30.635</v>
      </c>
      <c r="G5" s="14">
        <v>76.6</v>
      </c>
      <c r="H5" s="14">
        <f t="shared" si="1"/>
        <v>38.3</v>
      </c>
      <c r="I5" s="14">
        <f t="shared" si="2"/>
        <v>68.935</v>
      </c>
      <c r="J5" s="13">
        <v>2</v>
      </c>
      <c r="K5" s="13"/>
      <c r="L5" s="16"/>
    </row>
    <row r="6" customHeight="1" spans="1:12">
      <c r="A6" s="11">
        <v>3</v>
      </c>
      <c r="B6" s="12" t="s">
        <v>19</v>
      </c>
      <c r="C6" s="12" t="s">
        <v>15</v>
      </c>
      <c r="D6" s="12" t="s">
        <v>16</v>
      </c>
      <c r="E6" s="13">
        <v>57.59</v>
      </c>
      <c r="F6" s="14">
        <f t="shared" si="0"/>
        <v>28.795</v>
      </c>
      <c r="G6" s="14">
        <v>76.6</v>
      </c>
      <c r="H6" s="14">
        <f t="shared" si="1"/>
        <v>38.3</v>
      </c>
      <c r="I6" s="14">
        <f t="shared" si="2"/>
        <v>67.095</v>
      </c>
      <c r="J6" s="13">
        <v>3</v>
      </c>
      <c r="K6" s="13"/>
      <c r="L6" s="16"/>
    </row>
    <row r="7" customHeight="1" spans="1:12">
      <c r="A7" s="11">
        <v>4</v>
      </c>
      <c r="B7" s="12" t="s">
        <v>20</v>
      </c>
      <c r="C7" s="12" t="s">
        <v>21</v>
      </c>
      <c r="D7" s="12" t="s">
        <v>22</v>
      </c>
      <c r="E7" s="13">
        <v>65.87</v>
      </c>
      <c r="F7" s="14">
        <f t="shared" si="0"/>
        <v>32.935</v>
      </c>
      <c r="G7" s="14">
        <v>81</v>
      </c>
      <c r="H7" s="14">
        <f t="shared" si="1"/>
        <v>40.5</v>
      </c>
      <c r="I7" s="14">
        <f t="shared" si="2"/>
        <v>73.435</v>
      </c>
      <c r="J7" s="13">
        <v>1</v>
      </c>
      <c r="K7" s="13" t="s">
        <v>17</v>
      </c>
      <c r="L7" s="16"/>
    </row>
    <row r="8" s="1" customFormat="1" customHeight="1" spans="1:15">
      <c r="A8" s="11">
        <v>6</v>
      </c>
      <c r="B8" s="12" t="s">
        <v>23</v>
      </c>
      <c r="C8" s="12" t="s">
        <v>21</v>
      </c>
      <c r="D8" s="12" t="s">
        <v>22</v>
      </c>
      <c r="E8" s="13">
        <v>64.01</v>
      </c>
      <c r="F8" s="14">
        <f t="shared" si="0"/>
        <v>32.005</v>
      </c>
      <c r="G8" s="14">
        <v>82</v>
      </c>
      <c r="H8" s="14">
        <f t="shared" si="1"/>
        <v>41</v>
      </c>
      <c r="I8" s="14">
        <f t="shared" si="2"/>
        <v>73.005</v>
      </c>
      <c r="J8" s="13">
        <v>2</v>
      </c>
      <c r="K8" s="13"/>
      <c r="L8" s="16"/>
      <c r="O8" s="1" t="s">
        <v>24</v>
      </c>
    </row>
    <row r="9" customHeight="1" spans="1:12">
      <c r="A9" s="11">
        <v>5</v>
      </c>
      <c r="B9" s="12" t="s">
        <v>25</v>
      </c>
      <c r="C9" s="12" t="s">
        <v>21</v>
      </c>
      <c r="D9" s="12" t="s">
        <v>22</v>
      </c>
      <c r="E9" s="13">
        <v>65.58</v>
      </c>
      <c r="F9" s="14">
        <f t="shared" si="0"/>
        <v>32.79</v>
      </c>
      <c r="G9" s="14">
        <v>76.33</v>
      </c>
      <c r="H9" s="14">
        <f t="shared" si="1"/>
        <v>38.165</v>
      </c>
      <c r="I9" s="14">
        <f t="shared" si="2"/>
        <v>70.955</v>
      </c>
      <c r="J9" s="13">
        <v>3</v>
      </c>
      <c r="K9" s="13"/>
      <c r="L9" s="16"/>
    </row>
    <row r="10" s="1" customFormat="1" customHeight="1" spans="1:12">
      <c r="A10" s="11">
        <v>8</v>
      </c>
      <c r="B10" s="12" t="s">
        <v>26</v>
      </c>
      <c r="C10" s="12" t="s">
        <v>21</v>
      </c>
      <c r="D10" s="12" t="s">
        <v>27</v>
      </c>
      <c r="E10" s="13">
        <v>62.55</v>
      </c>
      <c r="F10" s="14">
        <f t="shared" si="0"/>
        <v>31.275</v>
      </c>
      <c r="G10" s="14">
        <v>57.33</v>
      </c>
      <c r="H10" s="14">
        <f t="shared" si="1"/>
        <v>28.665</v>
      </c>
      <c r="I10" s="14">
        <f t="shared" si="2"/>
        <v>59.94</v>
      </c>
      <c r="J10" s="13">
        <v>1</v>
      </c>
      <c r="K10" s="13"/>
      <c r="L10" s="16"/>
    </row>
    <row r="11" customHeight="1" spans="1:12">
      <c r="A11" s="11">
        <v>7</v>
      </c>
      <c r="B11" s="12" t="s">
        <v>28</v>
      </c>
      <c r="C11" s="12" t="s">
        <v>21</v>
      </c>
      <c r="D11" s="12" t="s">
        <v>27</v>
      </c>
      <c r="E11" s="13">
        <v>69.64</v>
      </c>
      <c r="F11" s="14">
        <f t="shared" si="0"/>
        <v>34.82</v>
      </c>
      <c r="G11" s="14"/>
      <c r="H11" s="14">
        <f t="shared" si="1"/>
        <v>0</v>
      </c>
      <c r="I11" s="14">
        <f t="shared" si="2"/>
        <v>34.82</v>
      </c>
      <c r="J11" s="13"/>
      <c r="K11" s="13"/>
      <c r="L11" s="13" t="s">
        <v>29</v>
      </c>
    </row>
    <row r="12" customHeight="1" spans="1:12">
      <c r="A12" s="11">
        <v>9</v>
      </c>
      <c r="B12" s="12" t="s">
        <v>30</v>
      </c>
      <c r="C12" s="12" t="s">
        <v>21</v>
      </c>
      <c r="D12" s="12" t="s">
        <v>27</v>
      </c>
      <c r="E12" s="13">
        <v>56.66</v>
      </c>
      <c r="F12" s="14">
        <f t="shared" si="0"/>
        <v>28.33</v>
      </c>
      <c r="G12" s="14"/>
      <c r="H12" s="14">
        <f t="shared" si="1"/>
        <v>0</v>
      </c>
      <c r="I12" s="14">
        <f t="shared" si="2"/>
        <v>28.33</v>
      </c>
      <c r="J12" s="16"/>
      <c r="K12" s="13"/>
      <c r="L12" s="13" t="s">
        <v>29</v>
      </c>
    </row>
    <row r="13" customHeight="1" spans="1:12">
      <c r="A13" s="11">
        <v>10</v>
      </c>
      <c r="B13" s="12" t="s">
        <v>31</v>
      </c>
      <c r="C13" s="12" t="s">
        <v>21</v>
      </c>
      <c r="D13" s="12" t="s">
        <v>32</v>
      </c>
      <c r="E13" s="13">
        <v>77.81</v>
      </c>
      <c r="F13" s="14">
        <f t="shared" si="0"/>
        <v>38.905</v>
      </c>
      <c r="G13" s="14">
        <v>80.6</v>
      </c>
      <c r="H13" s="14">
        <f t="shared" si="1"/>
        <v>40.3</v>
      </c>
      <c r="I13" s="14">
        <f t="shared" si="2"/>
        <v>79.205</v>
      </c>
      <c r="J13" s="13">
        <v>1</v>
      </c>
      <c r="K13" s="13" t="s">
        <v>17</v>
      </c>
      <c r="L13" s="16"/>
    </row>
    <row r="14" customHeight="1" spans="1:12">
      <c r="A14" s="11">
        <v>11</v>
      </c>
      <c r="B14" s="12" t="s">
        <v>33</v>
      </c>
      <c r="C14" s="12" t="s">
        <v>21</v>
      </c>
      <c r="D14" s="12" t="s">
        <v>32</v>
      </c>
      <c r="E14" s="13">
        <v>72.64</v>
      </c>
      <c r="F14" s="14">
        <f t="shared" ref="F14:F19" si="3">E14*0.5</f>
        <v>36.32</v>
      </c>
      <c r="G14" s="14">
        <v>84.6</v>
      </c>
      <c r="H14" s="14">
        <f t="shared" ref="H14:H19" si="4">G14*0.5</f>
        <v>42.3</v>
      </c>
      <c r="I14" s="14">
        <f t="shared" ref="I14:I19" si="5">F14+H14</f>
        <v>78.62</v>
      </c>
      <c r="J14" s="13">
        <v>2</v>
      </c>
      <c r="K14" s="13"/>
      <c r="L14" s="16"/>
    </row>
    <row r="15" customHeight="1" spans="1:12">
      <c r="A15" s="11">
        <v>12</v>
      </c>
      <c r="B15" s="12" t="s">
        <v>34</v>
      </c>
      <c r="C15" s="12" t="s">
        <v>21</v>
      </c>
      <c r="D15" s="12" t="s">
        <v>32</v>
      </c>
      <c r="E15" s="13">
        <v>71.22</v>
      </c>
      <c r="F15" s="14">
        <f t="shared" si="3"/>
        <v>35.61</v>
      </c>
      <c r="G15" s="14">
        <v>77.4</v>
      </c>
      <c r="H15" s="14">
        <f t="shared" si="4"/>
        <v>38.7</v>
      </c>
      <c r="I15" s="14">
        <f t="shared" si="5"/>
        <v>74.31</v>
      </c>
      <c r="J15" s="13">
        <v>3</v>
      </c>
      <c r="K15" s="13"/>
      <c r="L15" s="16"/>
    </row>
    <row r="16" customHeight="1" spans="1:12">
      <c r="A16" s="11">
        <v>13</v>
      </c>
      <c r="B16" s="12" t="s">
        <v>35</v>
      </c>
      <c r="C16" s="12" t="s">
        <v>36</v>
      </c>
      <c r="D16" s="12" t="s">
        <v>37</v>
      </c>
      <c r="E16" s="13">
        <v>65.63</v>
      </c>
      <c r="F16" s="14">
        <f t="shared" si="3"/>
        <v>32.815</v>
      </c>
      <c r="G16" s="14">
        <v>86</v>
      </c>
      <c r="H16" s="14">
        <f t="shared" si="4"/>
        <v>43</v>
      </c>
      <c r="I16" s="14">
        <f t="shared" si="5"/>
        <v>75.815</v>
      </c>
      <c r="J16" s="13">
        <v>1</v>
      </c>
      <c r="K16" s="13" t="s">
        <v>17</v>
      </c>
      <c r="L16" s="16"/>
    </row>
    <row r="17" customHeight="1" spans="1:12">
      <c r="A17" s="11">
        <v>14</v>
      </c>
      <c r="B17" s="12" t="s">
        <v>38</v>
      </c>
      <c r="C17" s="12" t="s">
        <v>36</v>
      </c>
      <c r="D17" s="12" t="s">
        <v>37</v>
      </c>
      <c r="E17" s="13">
        <v>64.26</v>
      </c>
      <c r="F17" s="14">
        <f t="shared" si="3"/>
        <v>32.13</v>
      </c>
      <c r="G17" s="14">
        <v>74</v>
      </c>
      <c r="H17" s="14">
        <f t="shared" si="4"/>
        <v>37</v>
      </c>
      <c r="I17" s="14">
        <f t="shared" si="5"/>
        <v>69.13</v>
      </c>
      <c r="J17" s="13">
        <v>2</v>
      </c>
      <c r="K17" s="13"/>
      <c r="L17" s="16"/>
    </row>
    <row r="18" customHeight="1" spans="1:12">
      <c r="A18" s="11">
        <v>15</v>
      </c>
      <c r="B18" s="12" t="s">
        <v>39</v>
      </c>
      <c r="C18" s="12" t="s">
        <v>36</v>
      </c>
      <c r="D18" s="12" t="s">
        <v>37</v>
      </c>
      <c r="E18" s="13">
        <v>61.79</v>
      </c>
      <c r="F18" s="14">
        <f t="shared" si="3"/>
        <v>30.895</v>
      </c>
      <c r="G18" s="14">
        <v>64</v>
      </c>
      <c r="H18" s="14">
        <f t="shared" si="4"/>
        <v>32</v>
      </c>
      <c r="I18" s="14">
        <f t="shared" si="5"/>
        <v>62.895</v>
      </c>
      <c r="J18" s="13">
        <v>3</v>
      </c>
      <c r="K18" s="13"/>
      <c r="L18" s="16"/>
    </row>
    <row r="19" s="1" customFormat="1" customHeight="1" spans="1:12">
      <c r="A19" s="11">
        <v>17</v>
      </c>
      <c r="B19" s="12" t="s">
        <v>40</v>
      </c>
      <c r="C19" s="12" t="s">
        <v>41</v>
      </c>
      <c r="D19" s="12" t="s">
        <v>42</v>
      </c>
      <c r="E19" s="13">
        <v>67.18</v>
      </c>
      <c r="F19" s="14">
        <f t="shared" si="3"/>
        <v>33.59</v>
      </c>
      <c r="G19" s="14">
        <v>75.4</v>
      </c>
      <c r="H19" s="14">
        <f t="shared" si="4"/>
        <v>37.7</v>
      </c>
      <c r="I19" s="14">
        <f t="shared" si="5"/>
        <v>71.29</v>
      </c>
      <c r="J19" s="13">
        <v>1</v>
      </c>
      <c r="K19" s="13" t="s">
        <v>17</v>
      </c>
      <c r="L19" s="16"/>
    </row>
    <row r="20" customHeight="1" spans="1:12">
      <c r="A20" s="11">
        <v>16</v>
      </c>
      <c r="B20" s="12" t="s">
        <v>43</v>
      </c>
      <c r="C20" s="12" t="s">
        <v>41</v>
      </c>
      <c r="D20" s="12" t="s">
        <v>42</v>
      </c>
      <c r="E20" s="13">
        <v>67.33</v>
      </c>
      <c r="F20" s="14">
        <f t="shared" ref="F20:F23" si="6">E20*0.5</f>
        <v>33.665</v>
      </c>
      <c r="G20" s="14">
        <v>67.6</v>
      </c>
      <c r="H20" s="14">
        <f t="shared" ref="H20:H23" si="7">G20*0.5</f>
        <v>33.8</v>
      </c>
      <c r="I20" s="14">
        <f t="shared" ref="I20:I23" si="8">F20+H20</f>
        <v>67.465</v>
      </c>
      <c r="J20" s="13">
        <v>2</v>
      </c>
      <c r="K20" s="13"/>
      <c r="L20" s="16"/>
    </row>
    <row r="21" customHeight="1" spans="1:12">
      <c r="A21" s="11">
        <v>18</v>
      </c>
      <c r="B21" s="12" t="s">
        <v>44</v>
      </c>
      <c r="C21" s="12" t="s">
        <v>41</v>
      </c>
      <c r="D21" s="12" t="s">
        <v>42</v>
      </c>
      <c r="E21" s="13">
        <v>64.17</v>
      </c>
      <c r="F21" s="14">
        <f t="shared" si="6"/>
        <v>32.085</v>
      </c>
      <c r="G21" s="14">
        <v>62.6</v>
      </c>
      <c r="H21" s="14">
        <f t="shared" si="7"/>
        <v>31.3</v>
      </c>
      <c r="I21" s="14">
        <f t="shared" si="8"/>
        <v>63.385</v>
      </c>
      <c r="J21" s="13">
        <v>3</v>
      </c>
      <c r="K21" s="13"/>
      <c r="L21" s="16"/>
    </row>
    <row r="22" s="1" customFormat="1" customHeight="1" spans="1:12">
      <c r="A22" s="11">
        <v>20</v>
      </c>
      <c r="B22" s="12" t="s">
        <v>45</v>
      </c>
      <c r="C22" s="12" t="s">
        <v>41</v>
      </c>
      <c r="D22" s="12" t="s">
        <v>46</v>
      </c>
      <c r="E22" s="13">
        <v>70.87</v>
      </c>
      <c r="F22" s="14">
        <f t="shared" si="6"/>
        <v>35.435</v>
      </c>
      <c r="G22" s="14">
        <v>82.8</v>
      </c>
      <c r="H22" s="14">
        <f t="shared" si="7"/>
        <v>41.4</v>
      </c>
      <c r="I22" s="14">
        <f t="shared" si="8"/>
        <v>76.835</v>
      </c>
      <c r="J22" s="13">
        <v>1</v>
      </c>
      <c r="K22" s="13" t="s">
        <v>17</v>
      </c>
      <c r="L22" s="16"/>
    </row>
    <row r="23" customHeight="1" spans="1:12">
      <c r="A23" s="11">
        <v>19</v>
      </c>
      <c r="B23" s="12" t="s">
        <v>47</v>
      </c>
      <c r="C23" s="12" t="s">
        <v>41</v>
      </c>
      <c r="D23" s="12" t="s">
        <v>46</v>
      </c>
      <c r="E23" s="13">
        <v>74.89</v>
      </c>
      <c r="F23" s="14">
        <f t="shared" si="6"/>
        <v>37.445</v>
      </c>
      <c r="G23" s="14">
        <v>78.2</v>
      </c>
      <c r="H23" s="14">
        <f t="shared" si="7"/>
        <v>39.1</v>
      </c>
      <c r="I23" s="14">
        <f t="shared" si="8"/>
        <v>76.545</v>
      </c>
      <c r="J23" s="13">
        <v>2</v>
      </c>
      <c r="K23" s="13"/>
      <c r="L23" s="16"/>
    </row>
    <row r="24" customHeight="1" spans="1:12">
      <c r="A24" s="11">
        <v>21</v>
      </c>
      <c r="B24" s="12" t="s">
        <v>48</v>
      </c>
      <c r="C24" s="12" t="s">
        <v>41</v>
      </c>
      <c r="D24" s="12" t="s">
        <v>46</v>
      </c>
      <c r="E24" s="13">
        <v>70.57</v>
      </c>
      <c r="F24" s="14">
        <f t="shared" ref="F24:F34" si="9">E24*0.5</f>
        <v>35.285</v>
      </c>
      <c r="G24" s="14">
        <v>57</v>
      </c>
      <c r="H24" s="14">
        <f t="shared" ref="H24:H34" si="10">G24*0.5</f>
        <v>28.5</v>
      </c>
      <c r="I24" s="14">
        <f t="shared" ref="I24:I34" si="11">F24+H24</f>
        <v>63.785</v>
      </c>
      <c r="J24" s="13">
        <v>3</v>
      </c>
      <c r="K24" s="13"/>
      <c r="L24" s="16"/>
    </row>
    <row r="25" customHeight="1" spans="1:12">
      <c r="A25" s="11">
        <v>22</v>
      </c>
      <c r="B25" s="12" t="s">
        <v>49</v>
      </c>
      <c r="C25" s="12" t="s">
        <v>50</v>
      </c>
      <c r="D25" s="12" t="s">
        <v>51</v>
      </c>
      <c r="E25" s="13">
        <v>66.72</v>
      </c>
      <c r="F25" s="14">
        <f t="shared" si="9"/>
        <v>33.36</v>
      </c>
      <c r="G25" s="14">
        <v>77.8</v>
      </c>
      <c r="H25" s="14">
        <f t="shared" si="10"/>
        <v>38.9</v>
      </c>
      <c r="I25" s="14">
        <f t="shared" si="11"/>
        <v>72.26</v>
      </c>
      <c r="J25" s="13">
        <v>1</v>
      </c>
      <c r="K25" s="13" t="s">
        <v>17</v>
      </c>
      <c r="L25" s="16"/>
    </row>
    <row r="26" customHeight="1" spans="1:12">
      <c r="A26" s="11">
        <v>23</v>
      </c>
      <c r="B26" s="12" t="s">
        <v>52</v>
      </c>
      <c r="C26" s="12" t="s">
        <v>50</v>
      </c>
      <c r="D26" s="12" t="s">
        <v>51</v>
      </c>
      <c r="E26" s="13">
        <v>65.22</v>
      </c>
      <c r="F26" s="14">
        <f t="shared" si="9"/>
        <v>32.61</v>
      </c>
      <c r="G26" s="14">
        <v>68.4</v>
      </c>
      <c r="H26" s="14">
        <f t="shared" si="10"/>
        <v>34.2</v>
      </c>
      <c r="I26" s="14">
        <f t="shared" si="11"/>
        <v>66.81</v>
      </c>
      <c r="J26" s="13">
        <v>2</v>
      </c>
      <c r="K26" s="13"/>
      <c r="L26" s="16"/>
    </row>
    <row r="27" customHeight="1" spans="1:12">
      <c r="A27" s="11">
        <v>24</v>
      </c>
      <c r="B27" s="12" t="s">
        <v>53</v>
      </c>
      <c r="C27" s="12" t="s">
        <v>50</v>
      </c>
      <c r="D27" s="12" t="s">
        <v>51</v>
      </c>
      <c r="E27" s="13">
        <v>60.67</v>
      </c>
      <c r="F27" s="14">
        <f t="shared" si="9"/>
        <v>30.335</v>
      </c>
      <c r="G27" s="14">
        <v>61.6</v>
      </c>
      <c r="H27" s="14">
        <f t="shared" si="10"/>
        <v>30.8</v>
      </c>
      <c r="I27" s="14">
        <f t="shared" si="11"/>
        <v>61.135</v>
      </c>
      <c r="J27" s="13">
        <v>3</v>
      </c>
      <c r="K27" s="13"/>
      <c r="L27" s="16"/>
    </row>
    <row r="28" customHeight="1" spans="1:12">
      <c r="A28" s="11">
        <v>25</v>
      </c>
      <c r="B28" s="12" t="s">
        <v>54</v>
      </c>
      <c r="C28" s="12" t="s">
        <v>55</v>
      </c>
      <c r="D28" s="12" t="s">
        <v>56</v>
      </c>
      <c r="E28" s="13">
        <v>65.73</v>
      </c>
      <c r="F28" s="14">
        <f t="shared" si="9"/>
        <v>32.865</v>
      </c>
      <c r="G28" s="14">
        <v>63.4</v>
      </c>
      <c r="H28" s="14">
        <f t="shared" si="10"/>
        <v>31.7</v>
      </c>
      <c r="I28" s="14">
        <f t="shared" si="11"/>
        <v>64.565</v>
      </c>
      <c r="J28" s="13">
        <v>1</v>
      </c>
      <c r="K28" s="13" t="s">
        <v>17</v>
      </c>
      <c r="L28" s="16"/>
    </row>
    <row r="29" s="1" customFormat="1" customHeight="1" spans="1:12">
      <c r="A29" s="11">
        <v>27</v>
      </c>
      <c r="B29" s="12" t="s">
        <v>57</v>
      </c>
      <c r="C29" s="12" t="s">
        <v>55</v>
      </c>
      <c r="D29" s="12" t="s">
        <v>56</v>
      </c>
      <c r="E29" s="13">
        <v>64.37</v>
      </c>
      <c r="F29" s="14">
        <f t="shared" si="9"/>
        <v>32.185</v>
      </c>
      <c r="G29" s="14">
        <v>56.6</v>
      </c>
      <c r="H29" s="14">
        <f t="shared" si="10"/>
        <v>28.3</v>
      </c>
      <c r="I29" s="14">
        <f t="shared" si="11"/>
        <v>60.485</v>
      </c>
      <c r="J29" s="13">
        <v>2</v>
      </c>
      <c r="K29" s="13"/>
      <c r="L29" s="16"/>
    </row>
    <row r="30" customHeight="1" spans="1:12">
      <c r="A30" s="11">
        <v>26</v>
      </c>
      <c r="B30" s="12" t="s">
        <v>58</v>
      </c>
      <c r="C30" s="12" t="s">
        <v>55</v>
      </c>
      <c r="D30" s="12" t="s">
        <v>56</v>
      </c>
      <c r="E30" s="13">
        <v>65.08</v>
      </c>
      <c r="F30" s="14">
        <f t="shared" si="9"/>
        <v>32.54</v>
      </c>
      <c r="G30" s="14">
        <v>54.6</v>
      </c>
      <c r="H30" s="14">
        <f t="shared" si="10"/>
        <v>27.3</v>
      </c>
      <c r="I30" s="14">
        <f t="shared" si="11"/>
        <v>59.84</v>
      </c>
      <c r="J30" s="13">
        <v>3</v>
      </c>
      <c r="K30" s="13"/>
      <c r="L30" s="16"/>
    </row>
    <row r="31" s="1" customFormat="1" customHeight="1" spans="1:12">
      <c r="A31" s="11">
        <v>29</v>
      </c>
      <c r="B31" s="12" t="s">
        <v>59</v>
      </c>
      <c r="C31" s="12" t="s">
        <v>55</v>
      </c>
      <c r="D31" s="12" t="s">
        <v>60</v>
      </c>
      <c r="E31" s="13">
        <v>71.18</v>
      </c>
      <c r="F31" s="14">
        <f t="shared" si="9"/>
        <v>35.59</v>
      </c>
      <c r="G31" s="14">
        <v>71.8</v>
      </c>
      <c r="H31" s="14">
        <f t="shared" si="10"/>
        <v>35.9</v>
      </c>
      <c r="I31" s="14">
        <f t="shared" si="11"/>
        <v>71.49</v>
      </c>
      <c r="J31" s="13">
        <v>1</v>
      </c>
      <c r="K31" s="13" t="s">
        <v>17</v>
      </c>
      <c r="L31" s="16"/>
    </row>
    <row r="32" customHeight="1" spans="1:12">
      <c r="A32" s="11">
        <v>28</v>
      </c>
      <c r="B32" s="12" t="s">
        <v>61</v>
      </c>
      <c r="C32" s="12" t="s">
        <v>55</v>
      </c>
      <c r="D32" s="12" t="s">
        <v>60</v>
      </c>
      <c r="E32" s="13">
        <v>76.22</v>
      </c>
      <c r="F32" s="14">
        <f t="shared" si="9"/>
        <v>38.11</v>
      </c>
      <c r="G32" s="14">
        <v>65.2</v>
      </c>
      <c r="H32" s="14">
        <f t="shared" si="10"/>
        <v>32.6</v>
      </c>
      <c r="I32" s="14">
        <f t="shared" si="11"/>
        <v>70.71</v>
      </c>
      <c r="J32" s="13">
        <v>2</v>
      </c>
      <c r="K32" s="13"/>
      <c r="L32" s="16"/>
    </row>
    <row r="33" customHeight="1" spans="1:12">
      <c r="A33" s="11">
        <v>30</v>
      </c>
      <c r="B33" s="12" t="s">
        <v>62</v>
      </c>
      <c r="C33" s="12" t="s">
        <v>55</v>
      </c>
      <c r="D33" s="12" t="s">
        <v>60</v>
      </c>
      <c r="E33" s="13">
        <v>70.15</v>
      </c>
      <c r="F33" s="14">
        <f t="shared" si="9"/>
        <v>35.075</v>
      </c>
      <c r="G33" s="14">
        <v>59</v>
      </c>
      <c r="H33" s="14">
        <f t="shared" si="10"/>
        <v>29.5</v>
      </c>
      <c r="I33" s="14">
        <f t="shared" si="11"/>
        <v>64.575</v>
      </c>
      <c r="J33" s="13">
        <v>3</v>
      </c>
      <c r="K33" s="13"/>
      <c r="L33" s="16"/>
    </row>
    <row r="34" customHeight="1" spans="1:12">
      <c r="A34" s="11">
        <v>31</v>
      </c>
      <c r="B34" s="12" t="s">
        <v>63</v>
      </c>
      <c r="C34" s="12" t="s">
        <v>64</v>
      </c>
      <c r="D34" s="12" t="s">
        <v>65</v>
      </c>
      <c r="E34" s="13">
        <v>70.03</v>
      </c>
      <c r="F34" s="14">
        <f t="shared" si="9"/>
        <v>35.015</v>
      </c>
      <c r="G34" s="14">
        <v>67.8</v>
      </c>
      <c r="H34" s="14">
        <f t="shared" si="10"/>
        <v>33.9</v>
      </c>
      <c r="I34" s="14">
        <f t="shared" si="11"/>
        <v>68.915</v>
      </c>
      <c r="J34" s="13">
        <v>1</v>
      </c>
      <c r="K34" s="13" t="s">
        <v>17</v>
      </c>
      <c r="L34" s="16"/>
    </row>
    <row r="35" customHeight="1" spans="1:12">
      <c r="A35" s="11">
        <v>32</v>
      </c>
      <c r="B35" s="12" t="s">
        <v>66</v>
      </c>
      <c r="C35" s="12" t="s">
        <v>64</v>
      </c>
      <c r="D35" s="12" t="s">
        <v>65</v>
      </c>
      <c r="E35" s="13">
        <v>68.7</v>
      </c>
      <c r="F35" s="14">
        <f t="shared" ref="F35:F43" si="12">E35*0.5</f>
        <v>34.35</v>
      </c>
      <c r="G35" s="14">
        <v>68.4</v>
      </c>
      <c r="H35" s="14">
        <f t="shared" ref="H35:H43" si="13">G35*0.5</f>
        <v>34.2</v>
      </c>
      <c r="I35" s="14">
        <f t="shared" ref="I35:I43" si="14">F35+H35</f>
        <v>68.55</v>
      </c>
      <c r="J35" s="13">
        <v>2</v>
      </c>
      <c r="K35" s="13"/>
      <c r="L35" s="16"/>
    </row>
    <row r="36" customHeight="1" spans="1:12">
      <c r="A36" s="11">
        <v>33</v>
      </c>
      <c r="B36" s="12" t="s">
        <v>67</v>
      </c>
      <c r="C36" s="12" t="s">
        <v>64</v>
      </c>
      <c r="D36" s="12" t="s">
        <v>65</v>
      </c>
      <c r="E36" s="13">
        <v>68.45</v>
      </c>
      <c r="F36" s="14">
        <f t="shared" si="12"/>
        <v>34.225</v>
      </c>
      <c r="G36" s="14">
        <v>61.4</v>
      </c>
      <c r="H36" s="14">
        <f t="shared" si="13"/>
        <v>30.7</v>
      </c>
      <c r="I36" s="14">
        <f t="shared" si="14"/>
        <v>64.925</v>
      </c>
      <c r="J36" s="13">
        <v>3</v>
      </c>
      <c r="K36" s="13"/>
      <c r="L36" s="16"/>
    </row>
    <row r="37" customHeight="1" spans="1:12">
      <c r="A37" s="11">
        <v>34</v>
      </c>
      <c r="B37" s="12" t="s">
        <v>68</v>
      </c>
      <c r="C37" s="12" t="s">
        <v>64</v>
      </c>
      <c r="D37" s="12" t="s">
        <v>69</v>
      </c>
      <c r="E37" s="13">
        <v>71.11</v>
      </c>
      <c r="F37" s="14">
        <f t="shared" si="12"/>
        <v>35.555</v>
      </c>
      <c r="G37" s="14">
        <v>67.6</v>
      </c>
      <c r="H37" s="14">
        <f t="shared" si="13"/>
        <v>33.8</v>
      </c>
      <c r="I37" s="14">
        <f t="shared" si="14"/>
        <v>69.355</v>
      </c>
      <c r="J37" s="13">
        <v>1</v>
      </c>
      <c r="K37" s="13" t="s">
        <v>17</v>
      </c>
      <c r="L37" s="16"/>
    </row>
    <row r="38" customHeight="1" spans="1:12">
      <c r="A38" s="11">
        <v>35</v>
      </c>
      <c r="B38" s="12" t="s">
        <v>70</v>
      </c>
      <c r="C38" s="12" t="s">
        <v>64</v>
      </c>
      <c r="D38" s="12" t="s">
        <v>69</v>
      </c>
      <c r="E38" s="13">
        <v>65.75</v>
      </c>
      <c r="F38" s="14">
        <f t="shared" si="12"/>
        <v>32.875</v>
      </c>
      <c r="G38" s="14">
        <v>66.2</v>
      </c>
      <c r="H38" s="14">
        <f t="shared" si="13"/>
        <v>33.1</v>
      </c>
      <c r="I38" s="14">
        <f t="shared" si="14"/>
        <v>65.975</v>
      </c>
      <c r="J38" s="13">
        <v>2</v>
      </c>
      <c r="K38" s="13"/>
      <c r="L38" s="16"/>
    </row>
    <row r="39" customHeight="1" spans="1:12">
      <c r="A39" s="11">
        <v>36</v>
      </c>
      <c r="B39" s="12" t="s">
        <v>71</v>
      </c>
      <c r="C39" s="12" t="s">
        <v>64</v>
      </c>
      <c r="D39" s="12" t="s">
        <v>69</v>
      </c>
      <c r="E39" s="13">
        <v>63.72</v>
      </c>
      <c r="F39" s="14">
        <f t="shared" si="12"/>
        <v>31.86</v>
      </c>
      <c r="G39" s="14"/>
      <c r="H39" s="14">
        <f t="shared" si="13"/>
        <v>0</v>
      </c>
      <c r="I39" s="14">
        <f t="shared" si="14"/>
        <v>31.86</v>
      </c>
      <c r="J39" s="13"/>
      <c r="K39" s="13"/>
      <c r="L39" s="16" t="s">
        <v>72</v>
      </c>
    </row>
    <row r="40" s="1" customFormat="1" customHeight="1" spans="1:12">
      <c r="A40" s="11">
        <v>38</v>
      </c>
      <c r="B40" s="12" t="s">
        <v>73</v>
      </c>
      <c r="C40" s="12" t="s">
        <v>74</v>
      </c>
      <c r="D40" s="12" t="s">
        <v>75</v>
      </c>
      <c r="E40" s="13">
        <v>68.12</v>
      </c>
      <c r="F40" s="14">
        <f t="shared" si="12"/>
        <v>34.06</v>
      </c>
      <c r="G40" s="14">
        <v>70.8</v>
      </c>
      <c r="H40" s="14">
        <f t="shared" si="13"/>
        <v>35.4</v>
      </c>
      <c r="I40" s="14">
        <f t="shared" si="14"/>
        <v>69.46</v>
      </c>
      <c r="J40" s="13">
        <v>1</v>
      </c>
      <c r="K40" s="13" t="s">
        <v>17</v>
      </c>
      <c r="L40" s="16"/>
    </row>
    <row r="41" customHeight="1" spans="1:12">
      <c r="A41" s="11">
        <v>37</v>
      </c>
      <c r="B41" s="12" t="s">
        <v>76</v>
      </c>
      <c r="C41" s="12" t="s">
        <v>74</v>
      </c>
      <c r="D41" s="12" t="s">
        <v>75</v>
      </c>
      <c r="E41" s="13">
        <v>68.29</v>
      </c>
      <c r="F41" s="14">
        <f t="shared" si="12"/>
        <v>34.145</v>
      </c>
      <c r="G41" s="14">
        <v>69</v>
      </c>
      <c r="H41" s="14">
        <f t="shared" si="13"/>
        <v>34.5</v>
      </c>
      <c r="I41" s="14">
        <f t="shared" si="14"/>
        <v>68.645</v>
      </c>
      <c r="J41" s="13">
        <v>2</v>
      </c>
      <c r="K41" s="13"/>
      <c r="L41" s="16"/>
    </row>
    <row r="42" customHeight="1" spans="1:12">
      <c r="A42" s="11">
        <v>39</v>
      </c>
      <c r="B42" s="12" t="s">
        <v>77</v>
      </c>
      <c r="C42" s="12" t="s">
        <v>74</v>
      </c>
      <c r="D42" s="12" t="s">
        <v>75</v>
      </c>
      <c r="E42" s="13">
        <v>67.98</v>
      </c>
      <c r="F42" s="14">
        <f t="shared" si="12"/>
        <v>33.99</v>
      </c>
      <c r="G42" s="14">
        <v>60.2</v>
      </c>
      <c r="H42" s="14">
        <f t="shared" si="13"/>
        <v>30.1</v>
      </c>
      <c r="I42" s="14">
        <f t="shared" si="14"/>
        <v>64.09</v>
      </c>
      <c r="J42" s="13">
        <v>3</v>
      </c>
      <c r="K42" s="13"/>
      <c r="L42" s="16"/>
    </row>
    <row r="43" s="1" customFormat="1" customHeight="1" spans="1:12">
      <c r="A43" s="11">
        <v>42</v>
      </c>
      <c r="B43" s="12" t="s">
        <v>78</v>
      </c>
      <c r="C43" s="12" t="s">
        <v>74</v>
      </c>
      <c r="D43" s="12" t="s">
        <v>79</v>
      </c>
      <c r="E43" s="13">
        <v>69.7</v>
      </c>
      <c r="F43" s="14">
        <f t="shared" si="12"/>
        <v>34.85</v>
      </c>
      <c r="G43" s="14">
        <v>74</v>
      </c>
      <c r="H43" s="14">
        <f t="shared" si="13"/>
        <v>37</v>
      </c>
      <c r="I43" s="14">
        <f t="shared" si="14"/>
        <v>71.85</v>
      </c>
      <c r="J43" s="13">
        <v>1</v>
      </c>
      <c r="K43" s="13" t="s">
        <v>17</v>
      </c>
      <c r="L43" s="16"/>
    </row>
    <row r="44" customHeight="1" spans="1:12">
      <c r="A44" s="11">
        <v>41</v>
      </c>
      <c r="B44" s="12" t="s">
        <v>80</v>
      </c>
      <c r="C44" s="12" t="s">
        <v>74</v>
      </c>
      <c r="D44" s="12" t="s">
        <v>79</v>
      </c>
      <c r="E44" s="13">
        <v>69.91</v>
      </c>
      <c r="F44" s="14">
        <f t="shared" ref="F44:F54" si="15">E44*0.5</f>
        <v>34.955</v>
      </c>
      <c r="G44" s="14">
        <v>71</v>
      </c>
      <c r="H44" s="14">
        <f t="shared" ref="H44:H54" si="16">G44*0.5</f>
        <v>35.5</v>
      </c>
      <c r="I44" s="14">
        <f t="shared" ref="I44:I51" si="17">F44+H44</f>
        <v>70.455</v>
      </c>
      <c r="J44" s="13">
        <v>2</v>
      </c>
      <c r="K44" s="13" t="s">
        <v>17</v>
      </c>
      <c r="L44" s="16"/>
    </row>
    <row r="45" s="1" customFormat="1" customHeight="1" spans="1:12">
      <c r="A45" s="11">
        <v>40</v>
      </c>
      <c r="B45" s="12" t="s">
        <v>76</v>
      </c>
      <c r="C45" s="12" t="s">
        <v>74</v>
      </c>
      <c r="D45" s="12" t="s">
        <v>79</v>
      </c>
      <c r="E45" s="13">
        <v>70.68</v>
      </c>
      <c r="F45" s="14">
        <f t="shared" si="15"/>
        <v>35.34</v>
      </c>
      <c r="G45" s="14">
        <v>66</v>
      </c>
      <c r="H45" s="14">
        <f t="shared" si="16"/>
        <v>33</v>
      </c>
      <c r="I45" s="14">
        <f t="shared" si="17"/>
        <v>68.34</v>
      </c>
      <c r="J45" s="13">
        <v>3</v>
      </c>
      <c r="K45" s="13"/>
      <c r="L45" s="16"/>
    </row>
    <row r="46" customHeight="1" spans="1:12">
      <c r="A46" s="11">
        <v>43</v>
      </c>
      <c r="B46" s="12" t="s">
        <v>81</v>
      </c>
      <c r="C46" s="12" t="s">
        <v>74</v>
      </c>
      <c r="D46" s="12" t="s">
        <v>79</v>
      </c>
      <c r="E46" s="13">
        <v>69.59</v>
      </c>
      <c r="F46" s="14">
        <f t="shared" si="15"/>
        <v>34.795</v>
      </c>
      <c r="G46" s="14">
        <v>67</v>
      </c>
      <c r="H46" s="14">
        <f t="shared" si="16"/>
        <v>33.5</v>
      </c>
      <c r="I46" s="14">
        <f t="shared" si="17"/>
        <v>68.295</v>
      </c>
      <c r="J46" s="13">
        <v>4</v>
      </c>
      <c r="K46" s="13"/>
      <c r="L46" s="16"/>
    </row>
    <row r="47" customHeight="1" spans="1:12">
      <c r="A47" s="11">
        <v>44</v>
      </c>
      <c r="B47" s="12" t="s">
        <v>82</v>
      </c>
      <c r="C47" s="12" t="s">
        <v>74</v>
      </c>
      <c r="D47" s="12" t="s">
        <v>79</v>
      </c>
      <c r="E47" s="13">
        <v>69.56</v>
      </c>
      <c r="F47" s="14">
        <f t="shared" si="15"/>
        <v>34.78</v>
      </c>
      <c r="G47" s="14">
        <v>65.6</v>
      </c>
      <c r="H47" s="14">
        <f t="shared" si="16"/>
        <v>32.8</v>
      </c>
      <c r="I47" s="14">
        <f t="shared" si="17"/>
        <v>67.58</v>
      </c>
      <c r="J47" s="13">
        <v>5</v>
      </c>
      <c r="K47" s="13"/>
      <c r="L47" s="16"/>
    </row>
    <row r="48" customHeight="1" spans="1:12">
      <c r="A48" s="11">
        <v>45</v>
      </c>
      <c r="B48" s="12" t="s">
        <v>83</v>
      </c>
      <c r="C48" s="12" t="s">
        <v>74</v>
      </c>
      <c r="D48" s="12" t="s">
        <v>79</v>
      </c>
      <c r="E48" s="13">
        <v>69.36</v>
      </c>
      <c r="F48" s="14">
        <f t="shared" si="15"/>
        <v>34.68</v>
      </c>
      <c r="G48" s="14">
        <v>59.8</v>
      </c>
      <c r="H48" s="14">
        <f t="shared" si="16"/>
        <v>29.9</v>
      </c>
      <c r="I48" s="14">
        <f t="shared" si="17"/>
        <v>64.58</v>
      </c>
      <c r="J48" s="13">
        <v>6</v>
      </c>
      <c r="K48" s="13"/>
      <c r="L48" s="16"/>
    </row>
    <row r="49" s="1" customFormat="1" customHeight="1" spans="1:12">
      <c r="A49" s="11">
        <v>47</v>
      </c>
      <c r="B49" s="12" t="s">
        <v>84</v>
      </c>
      <c r="C49" s="12" t="s">
        <v>85</v>
      </c>
      <c r="D49" s="12" t="s">
        <v>86</v>
      </c>
      <c r="E49" s="13">
        <v>71.77</v>
      </c>
      <c r="F49" s="14">
        <f t="shared" si="15"/>
        <v>35.885</v>
      </c>
      <c r="G49" s="14">
        <v>88.6</v>
      </c>
      <c r="H49" s="14">
        <f t="shared" si="16"/>
        <v>44.3</v>
      </c>
      <c r="I49" s="14">
        <f t="shared" si="17"/>
        <v>80.185</v>
      </c>
      <c r="J49" s="13">
        <v>1</v>
      </c>
      <c r="K49" s="13" t="s">
        <v>17</v>
      </c>
      <c r="L49" s="16"/>
    </row>
    <row r="50" customHeight="1" spans="1:12">
      <c r="A50" s="11">
        <v>46</v>
      </c>
      <c r="B50" s="12" t="s">
        <v>87</v>
      </c>
      <c r="C50" s="12" t="s">
        <v>85</v>
      </c>
      <c r="D50" s="12" t="s">
        <v>86</v>
      </c>
      <c r="E50" s="13">
        <v>72.14</v>
      </c>
      <c r="F50" s="14">
        <f t="shared" si="15"/>
        <v>36.07</v>
      </c>
      <c r="G50" s="14">
        <v>85.4</v>
      </c>
      <c r="H50" s="14">
        <f t="shared" si="16"/>
        <v>42.7</v>
      </c>
      <c r="I50" s="14">
        <f t="shared" si="17"/>
        <v>78.77</v>
      </c>
      <c r="J50" s="13">
        <v>2</v>
      </c>
      <c r="K50" s="13"/>
      <c r="L50" s="16"/>
    </row>
    <row r="51" customHeight="1" spans="1:12">
      <c r="A51" s="11">
        <v>48</v>
      </c>
      <c r="B51" s="12" t="s">
        <v>88</v>
      </c>
      <c r="C51" s="12" t="s">
        <v>85</v>
      </c>
      <c r="D51" s="12" t="s">
        <v>86</v>
      </c>
      <c r="E51" s="13">
        <v>69.82</v>
      </c>
      <c r="F51" s="14">
        <f t="shared" si="15"/>
        <v>34.91</v>
      </c>
      <c r="G51" s="14">
        <v>84.4</v>
      </c>
      <c r="H51" s="14">
        <f t="shared" si="16"/>
        <v>42.2</v>
      </c>
      <c r="I51" s="14">
        <f t="shared" si="17"/>
        <v>77.11</v>
      </c>
      <c r="J51" s="13">
        <v>3</v>
      </c>
      <c r="K51" s="13"/>
      <c r="L51" s="16"/>
    </row>
    <row r="52" customHeight="1" spans="1:12">
      <c r="A52" s="11">
        <v>49</v>
      </c>
      <c r="B52" s="12" t="s">
        <v>89</v>
      </c>
      <c r="C52" s="12" t="s">
        <v>90</v>
      </c>
      <c r="D52" s="12" t="s">
        <v>91</v>
      </c>
      <c r="E52" s="13">
        <v>74.24</v>
      </c>
      <c r="F52" s="14">
        <f t="shared" si="15"/>
        <v>37.12</v>
      </c>
      <c r="G52" s="14">
        <v>87.8</v>
      </c>
      <c r="H52" s="14">
        <f t="shared" si="16"/>
        <v>43.9</v>
      </c>
      <c r="I52" s="14">
        <f t="shared" ref="I52:I57" si="18">F52+H52</f>
        <v>81.02</v>
      </c>
      <c r="J52" s="13">
        <v>1</v>
      </c>
      <c r="K52" s="13" t="s">
        <v>17</v>
      </c>
      <c r="L52" s="16"/>
    </row>
    <row r="53" customHeight="1" spans="1:12">
      <c r="A53" s="11">
        <v>50</v>
      </c>
      <c r="B53" s="12" t="s">
        <v>92</v>
      </c>
      <c r="C53" s="12" t="s">
        <v>90</v>
      </c>
      <c r="D53" s="12" t="s">
        <v>91</v>
      </c>
      <c r="E53" s="13">
        <v>73.86</v>
      </c>
      <c r="F53" s="14">
        <f t="shared" si="15"/>
        <v>36.93</v>
      </c>
      <c r="G53" s="14">
        <v>86.8</v>
      </c>
      <c r="H53" s="14">
        <f t="shared" si="16"/>
        <v>43.4</v>
      </c>
      <c r="I53" s="14">
        <f t="shared" si="18"/>
        <v>80.33</v>
      </c>
      <c r="J53" s="13">
        <v>2</v>
      </c>
      <c r="K53" s="13"/>
      <c r="L53" s="16"/>
    </row>
    <row r="54" customHeight="1" spans="1:12">
      <c r="A54" s="11">
        <v>51</v>
      </c>
      <c r="B54" s="12" t="s">
        <v>93</v>
      </c>
      <c r="C54" s="12" t="s">
        <v>90</v>
      </c>
      <c r="D54" s="12" t="s">
        <v>91</v>
      </c>
      <c r="E54" s="13">
        <v>71.8</v>
      </c>
      <c r="F54" s="14">
        <f t="shared" si="15"/>
        <v>35.9</v>
      </c>
      <c r="G54" s="14">
        <v>79.8</v>
      </c>
      <c r="H54" s="14">
        <f t="shared" si="16"/>
        <v>39.9</v>
      </c>
      <c r="I54" s="14">
        <f t="shared" si="18"/>
        <v>75.8</v>
      </c>
      <c r="J54" s="13">
        <v>3</v>
      </c>
      <c r="K54" s="13"/>
      <c r="L54" s="16"/>
    </row>
    <row r="55" customHeight="1" spans="1:12">
      <c r="A55" s="11">
        <v>52</v>
      </c>
      <c r="B55" s="15" t="s">
        <v>94</v>
      </c>
      <c r="C55" s="15" t="s">
        <v>95</v>
      </c>
      <c r="D55" s="15" t="s">
        <v>96</v>
      </c>
      <c r="E55" s="13"/>
      <c r="F55" s="14"/>
      <c r="G55" s="14">
        <v>79.4</v>
      </c>
      <c r="H55" s="14">
        <f t="shared" ref="H55:H58" si="19">G55*1</f>
        <v>79.4</v>
      </c>
      <c r="I55" s="14">
        <f t="shared" si="18"/>
        <v>79.4</v>
      </c>
      <c r="J55" s="13">
        <v>1</v>
      </c>
      <c r="K55" s="13" t="s">
        <v>17</v>
      </c>
      <c r="L55" s="16" t="s">
        <v>97</v>
      </c>
    </row>
    <row r="56" customHeight="1" spans="1:12">
      <c r="A56" s="11">
        <v>53</v>
      </c>
      <c r="B56" s="15" t="s">
        <v>98</v>
      </c>
      <c r="C56" s="15" t="s">
        <v>95</v>
      </c>
      <c r="D56" s="15" t="s">
        <v>96</v>
      </c>
      <c r="E56" s="13"/>
      <c r="F56" s="14"/>
      <c r="G56" s="14">
        <v>77</v>
      </c>
      <c r="H56" s="14">
        <f t="shared" si="19"/>
        <v>77</v>
      </c>
      <c r="I56" s="14">
        <f t="shared" si="18"/>
        <v>77</v>
      </c>
      <c r="J56" s="13">
        <v>2</v>
      </c>
      <c r="K56" s="13"/>
      <c r="L56" s="16" t="s">
        <v>97</v>
      </c>
    </row>
    <row r="57" s="1" customFormat="1" customHeight="1" spans="1:12">
      <c r="A57" s="11">
        <v>55</v>
      </c>
      <c r="B57" s="15" t="s">
        <v>99</v>
      </c>
      <c r="C57" s="15" t="s">
        <v>95</v>
      </c>
      <c r="D57" s="15" t="s">
        <v>100</v>
      </c>
      <c r="E57" s="13"/>
      <c r="F57" s="14"/>
      <c r="G57" s="14">
        <v>86</v>
      </c>
      <c r="H57" s="14">
        <f t="shared" si="19"/>
        <v>86</v>
      </c>
      <c r="I57" s="14">
        <f t="shared" si="18"/>
        <v>86</v>
      </c>
      <c r="J57" s="13">
        <v>1</v>
      </c>
      <c r="K57" s="13" t="s">
        <v>17</v>
      </c>
      <c r="L57" s="16" t="s">
        <v>97</v>
      </c>
    </row>
    <row r="58" customHeight="1" spans="1:12">
      <c r="A58" s="11">
        <v>54</v>
      </c>
      <c r="B58" s="15" t="s">
        <v>101</v>
      </c>
      <c r="C58" s="15" t="s">
        <v>95</v>
      </c>
      <c r="D58" s="15" t="s">
        <v>100</v>
      </c>
      <c r="E58" s="13"/>
      <c r="F58" s="14"/>
      <c r="G58" s="14">
        <v>79.6</v>
      </c>
      <c r="H58" s="14">
        <f t="shared" si="19"/>
        <v>79.6</v>
      </c>
      <c r="I58" s="14">
        <f t="shared" ref="I58:I66" si="20">F58+H58</f>
        <v>79.6</v>
      </c>
      <c r="J58" s="13">
        <v>2</v>
      </c>
      <c r="K58" s="13" t="s">
        <v>17</v>
      </c>
      <c r="L58" s="16" t="s">
        <v>97</v>
      </c>
    </row>
    <row r="59" customHeight="1" spans="1:12">
      <c r="A59" s="11">
        <v>56</v>
      </c>
      <c r="B59" s="12" t="s">
        <v>102</v>
      </c>
      <c r="C59" s="12" t="s">
        <v>103</v>
      </c>
      <c r="D59" s="12" t="s">
        <v>104</v>
      </c>
      <c r="E59" s="13">
        <v>68.21</v>
      </c>
      <c r="F59" s="14">
        <f t="shared" ref="F59:F64" si="21">E59*0.5</f>
        <v>34.105</v>
      </c>
      <c r="G59" s="14">
        <v>79</v>
      </c>
      <c r="H59" s="14">
        <f t="shared" ref="H59:H64" si="22">G59*0.5</f>
        <v>39.5</v>
      </c>
      <c r="I59" s="14">
        <f t="shared" si="20"/>
        <v>73.605</v>
      </c>
      <c r="J59" s="13">
        <v>1</v>
      </c>
      <c r="K59" s="13" t="s">
        <v>17</v>
      </c>
      <c r="L59" s="16"/>
    </row>
    <row r="60" customHeight="1" spans="1:12">
      <c r="A60" s="11">
        <v>57</v>
      </c>
      <c r="B60" s="12" t="s">
        <v>105</v>
      </c>
      <c r="C60" s="12" t="s">
        <v>103</v>
      </c>
      <c r="D60" s="12" t="s">
        <v>104</v>
      </c>
      <c r="E60" s="13">
        <v>59.08</v>
      </c>
      <c r="F60" s="14">
        <f t="shared" si="21"/>
        <v>29.54</v>
      </c>
      <c r="G60" s="14">
        <v>81</v>
      </c>
      <c r="H60" s="14">
        <f t="shared" si="22"/>
        <v>40.5</v>
      </c>
      <c r="I60" s="14">
        <f t="shared" si="20"/>
        <v>70.04</v>
      </c>
      <c r="J60" s="13">
        <v>2</v>
      </c>
      <c r="K60" s="13"/>
      <c r="L60" s="16"/>
    </row>
    <row r="61" customHeight="1" spans="1:12">
      <c r="A61" s="11">
        <v>58</v>
      </c>
      <c r="B61" s="12" t="s">
        <v>106</v>
      </c>
      <c r="C61" s="12" t="s">
        <v>103</v>
      </c>
      <c r="D61" s="12" t="s">
        <v>104</v>
      </c>
      <c r="E61" s="13">
        <v>55.49</v>
      </c>
      <c r="F61" s="14">
        <f t="shared" si="21"/>
        <v>27.745</v>
      </c>
      <c r="G61" s="14">
        <v>71.8</v>
      </c>
      <c r="H61" s="14">
        <f t="shared" si="22"/>
        <v>35.9</v>
      </c>
      <c r="I61" s="14">
        <f t="shared" si="20"/>
        <v>63.645</v>
      </c>
      <c r="J61" s="13">
        <v>3</v>
      </c>
      <c r="K61" s="13"/>
      <c r="L61" s="16"/>
    </row>
    <row r="62" s="1" customFormat="1" customHeight="1" spans="1:12">
      <c r="A62" s="11">
        <v>60</v>
      </c>
      <c r="B62" s="12" t="s">
        <v>107</v>
      </c>
      <c r="C62" s="12" t="s">
        <v>103</v>
      </c>
      <c r="D62" s="12" t="s">
        <v>108</v>
      </c>
      <c r="E62" s="13">
        <v>47.27</v>
      </c>
      <c r="F62" s="14">
        <f t="shared" si="21"/>
        <v>23.635</v>
      </c>
      <c r="G62" s="14">
        <v>84.6</v>
      </c>
      <c r="H62" s="14">
        <f t="shared" si="22"/>
        <v>42.3</v>
      </c>
      <c r="I62" s="14">
        <f t="shared" si="20"/>
        <v>65.935</v>
      </c>
      <c r="J62" s="13">
        <v>1</v>
      </c>
      <c r="K62" s="13" t="s">
        <v>17</v>
      </c>
      <c r="L62" s="16"/>
    </row>
    <row r="63" customHeight="1" spans="1:12">
      <c r="A63" s="11">
        <v>59</v>
      </c>
      <c r="B63" s="12" t="s">
        <v>109</v>
      </c>
      <c r="C63" s="12" t="s">
        <v>103</v>
      </c>
      <c r="D63" s="12" t="s">
        <v>108</v>
      </c>
      <c r="E63" s="13">
        <v>48.15</v>
      </c>
      <c r="F63" s="14">
        <f t="shared" si="21"/>
        <v>24.075</v>
      </c>
      <c r="G63" s="14">
        <v>81</v>
      </c>
      <c r="H63" s="14">
        <f t="shared" si="22"/>
        <v>40.5</v>
      </c>
      <c r="I63" s="14">
        <f t="shared" si="20"/>
        <v>64.575</v>
      </c>
      <c r="J63" s="13">
        <v>2</v>
      </c>
      <c r="K63" s="13"/>
      <c r="L63" s="16"/>
    </row>
    <row r="64" customHeight="1" spans="1:12">
      <c r="A64" s="11">
        <v>61</v>
      </c>
      <c r="B64" s="12" t="s">
        <v>110</v>
      </c>
      <c r="C64" s="12" t="s">
        <v>103</v>
      </c>
      <c r="D64" s="12" t="s">
        <v>108</v>
      </c>
      <c r="E64" s="13">
        <v>45.41</v>
      </c>
      <c r="F64" s="14">
        <f t="shared" si="21"/>
        <v>22.705</v>
      </c>
      <c r="G64" s="14">
        <v>82</v>
      </c>
      <c r="H64" s="14">
        <f t="shared" si="22"/>
        <v>41</v>
      </c>
      <c r="I64" s="14">
        <f t="shared" si="20"/>
        <v>63.705</v>
      </c>
      <c r="J64" s="13">
        <v>3</v>
      </c>
      <c r="K64" s="13"/>
      <c r="L64" s="16"/>
    </row>
    <row r="65" customHeight="1" spans="1:12">
      <c r="A65" s="11">
        <v>62</v>
      </c>
      <c r="B65" s="12" t="s">
        <v>111</v>
      </c>
      <c r="C65" s="12" t="s">
        <v>112</v>
      </c>
      <c r="D65" s="12" t="s">
        <v>113</v>
      </c>
      <c r="E65" s="13"/>
      <c r="F65" s="14"/>
      <c r="G65" s="14">
        <v>76.8</v>
      </c>
      <c r="H65" s="14">
        <f>G65*1</f>
        <v>76.8</v>
      </c>
      <c r="I65" s="14">
        <f t="shared" si="20"/>
        <v>76.8</v>
      </c>
      <c r="J65" s="13">
        <v>1</v>
      </c>
      <c r="K65" s="13" t="s">
        <v>17</v>
      </c>
      <c r="L65" s="16" t="s">
        <v>97</v>
      </c>
    </row>
    <row r="66" customHeight="1" spans="1:12">
      <c r="A66" s="11">
        <v>63</v>
      </c>
      <c r="B66" s="12" t="s">
        <v>114</v>
      </c>
      <c r="C66" s="12" t="s">
        <v>115</v>
      </c>
      <c r="D66" s="12" t="s">
        <v>116</v>
      </c>
      <c r="E66" s="13">
        <v>73.87</v>
      </c>
      <c r="F66" s="14">
        <f>E66*0.5</f>
        <v>36.935</v>
      </c>
      <c r="G66" s="14">
        <v>83.2</v>
      </c>
      <c r="H66" s="14">
        <f>G66*0.5</f>
        <v>41.6</v>
      </c>
      <c r="I66" s="14">
        <f t="shared" si="20"/>
        <v>78.535</v>
      </c>
      <c r="J66" s="13">
        <v>1</v>
      </c>
      <c r="K66" s="13" t="s">
        <v>17</v>
      </c>
      <c r="L66" s="16"/>
    </row>
    <row r="67" customHeight="1" spans="1:12">
      <c r="A67" s="11">
        <v>64</v>
      </c>
      <c r="B67" s="12" t="s">
        <v>117</v>
      </c>
      <c r="C67" s="12" t="s">
        <v>115</v>
      </c>
      <c r="D67" s="12" t="s">
        <v>116</v>
      </c>
      <c r="E67" s="13">
        <v>49.83</v>
      </c>
      <c r="F67" s="14">
        <f t="shared" ref="F67:F74" si="23">E67*0.5</f>
        <v>24.915</v>
      </c>
      <c r="G67" s="14">
        <v>74.8</v>
      </c>
      <c r="H67" s="14">
        <f t="shared" ref="H67:H74" si="24">G67*0.5</f>
        <v>37.4</v>
      </c>
      <c r="I67" s="14">
        <f t="shared" ref="I67:I74" si="25">F67+H67</f>
        <v>62.315</v>
      </c>
      <c r="J67" s="13">
        <v>2</v>
      </c>
      <c r="K67" s="13"/>
      <c r="L67" s="16"/>
    </row>
    <row r="68" customHeight="1" spans="1:12">
      <c r="A68" s="11">
        <v>65</v>
      </c>
      <c r="B68" s="12" t="s">
        <v>118</v>
      </c>
      <c r="C68" s="12" t="s">
        <v>115</v>
      </c>
      <c r="D68" s="12" t="s">
        <v>116</v>
      </c>
      <c r="E68" s="13">
        <v>49.6</v>
      </c>
      <c r="F68" s="14">
        <f t="shared" si="23"/>
        <v>24.8</v>
      </c>
      <c r="G68" s="14">
        <v>69.6</v>
      </c>
      <c r="H68" s="14">
        <f t="shared" si="24"/>
        <v>34.8</v>
      </c>
      <c r="I68" s="14">
        <f t="shared" si="25"/>
        <v>59.6</v>
      </c>
      <c r="J68" s="13">
        <v>3</v>
      </c>
      <c r="K68" s="13"/>
      <c r="L68" s="16"/>
    </row>
    <row r="69" customHeight="1" spans="1:12">
      <c r="A69" s="11">
        <v>66</v>
      </c>
      <c r="B69" s="12" t="s">
        <v>119</v>
      </c>
      <c r="C69" s="12" t="s">
        <v>115</v>
      </c>
      <c r="D69" s="12" t="s">
        <v>120</v>
      </c>
      <c r="E69" s="13">
        <v>58.02</v>
      </c>
      <c r="F69" s="14">
        <f t="shared" si="23"/>
        <v>29.01</v>
      </c>
      <c r="G69" s="14">
        <v>85.2</v>
      </c>
      <c r="H69" s="14">
        <f t="shared" si="24"/>
        <v>42.6</v>
      </c>
      <c r="I69" s="14">
        <f t="shared" si="25"/>
        <v>71.61</v>
      </c>
      <c r="J69" s="13">
        <v>1</v>
      </c>
      <c r="K69" s="13" t="s">
        <v>17</v>
      </c>
      <c r="L69" s="16"/>
    </row>
    <row r="70" customHeight="1" spans="1:12">
      <c r="A70" s="11">
        <v>67</v>
      </c>
      <c r="B70" s="12" t="s">
        <v>121</v>
      </c>
      <c r="C70" s="12" t="s">
        <v>115</v>
      </c>
      <c r="D70" s="12" t="s">
        <v>120</v>
      </c>
      <c r="E70" s="13">
        <v>54.17</v>
      </c>
      <c r="F70" s="14">
        <f t="shared" si="23"/>
        <v>27.085</v>
      </c>
      <c r="G70" s="14">
        <v>73</v>
      </c>
      <c r="H70" s="14">
        <f t="shared" si="24"/>
        <v>36.5</v>
      </c>
      <c r="I70" s="14">
        <f t="shared" si="25"/>
        <v>63.585</v>
      </c>
      <c r="J70" s="13">
        <v>2</v>
      </c>
      <c r="K70" s="13"/>
      <c r="L70" s="16"/>
    </row>
    <row r="71" customHeight="1" spans="1:12">
      <c r="A71" s="11">
        <v>68</v>
      </c>
      <c r="B71" s="12" t="s">
        <v>122</v>
      </c>
      <c r="C71" s="12" t="s">
        <v>115</v>
      </c>
      <c r="D71" s="12" t="s">
        <v>120</v>
      </c>
      <c r="E71" s="13">
        <v>47.92</v>
      </c>
      <c r="F71" s="14">
        <f t="shared" si="23"/>
        <v>23.96</v>
      </c>
      <c r="G71" s="14"/>
      <c r="H71" s="14">
        <f t="shared" si="24"/>
        <v>0</v>
      </c>
      <c r="I71" s="14">
        <f t="shared" si="25"/>
        <v>23.96</v>
      </c>
      <c r="J71" s="13"/>
      <c r="K71" s="13"/>
      <c r="L71" s="13" t="s">
        <v>29</v>
      </c>
    </row>
    <row r="72" s="1" customFormat="1" customHeight="1" spans="1:12">
      <c r="A72" s="11">
        <v>70</v>
      </c>
      <c r="B72" s="12" t="s">
        <v>123</v>
      </c>
      <c r="C72" s="12" t="s">
        <v>124</v>
      </c>
      <c r="D72" s="12" t="s">
        <v>125</v>
      </c>
      <c r="E72" s="13">
        <v>63.2</v>
      </c>
      <c r="F72" s="14">
        <f t="shared" si="23"/>
        <v>31.6</v>
      </c>
      <c r="G72" s="14">
        <v>84.6</v>
      </c>
      <c r="H72" s="14">
        <f t="shared" si="24"/>
        <v>42.3</v>
      </c>
      <c r="I72" s="14">
        <f t="shared" si="25"/>
        <v>73.9</v>
      </c>
      <c r="J72" s="13">
        <v>1</v>
      </c>
      <c r="K72" s="13" t="s">
        <v>17</v>
      </c>
      <c r="L72" s="16"/>
    </row>
    <row r="73" customHeight="1" spans="1:12">
      <c r="A73" s="11">
        <v>69</v>
      </c>
      <c r="B73" s="12" t="s">
        <v>126</v>
      </c>
      <c r="C73" s="12" t="s">
        <v>124</v>
      </c>
      <c r="D73" s="12" t="s">
        <v>125</v>
      </c>
      <c r="E73" s="13">
        <v>64.32</v>
      </c>
      <c r="F73" s="14">
        <f t="shared" si="23"/>
        <v>32.16</v>
      </c>
      <c r="G73" s="14">
        <v>77.6</v>
      </c>
      <c r="H73" s="14">
        <f t="shared" si="24"/>
        <v>38.8</v>
      </c>
      <c r="I73" s="14">
        <f t="shared" si="25"/>
        <v>70.96</v>
      </c>
      <c r="J73" s="13">
        <v>2</v>
      </c>
      <c r="K73" s="13"/>
      <c r="L73" s="16"/>
    </row>
    <row r="74" customHeight="1" spans="1:12">
      <c r="A74" s="11">
        <v>71</v>
      </c>
      <c r="B74" s="12" t="s">
        <v>127</v>
      </c>
      <c r="C74" s="12" t="s">
        <v>124</v>
      </c>
      <c r="D74" s="12" t="s">
        <v>125</v>
      </c>
      <c r="E74" s="13">
        <v>59.83</v>
      </c>
      <c r="F74" s="14">
        <f t="shared" si="23"/>
        <v>29.915</v>
      </c>
      <c r="G74" s="14">
        <v>78.4</v>
      </c>
      <c r="H74" s="14">
        <f t="shared" si="24"/>
        <v>39.2</v>
      </c>
      <c r="I74" s="14">
        <f t="shared" si="25"/>
        <v>69.115</v>
      </c>
      <c r="J74" s="13">
        <v>3</v>
      </c>
      <c r="K74" s="13"/>
      <c r="L74" s="16"/>
    </row>
    <row r="75" customHeight="1" spans="1:12">
      <c r="A75" s="11">
        <v>72</v>
      </c>
      <c r="B75" s="12" t="s">
        <v>128</v>
      </c>
      <c r="C75" s="12" t="s">
        <v>124</v>
      </c>
      <c r="D75" s="12" t="s">
        <v>129</v>
      </c>
      <c r="E75" s="13"/>
      <c r="F75" s="14"/>
      <c r="G75" s="14">
        <v>87.4</v>
      </c>
      <c r="H75" s="14">
        <f>G75*1</f>
        <v>87.4</v>
      </c>
      <c r="I75" s="14">
        <f t="shared" ref="I75:I81" si="26">F75+H75</f>
        <v>87.4</v>
      </c>
      <c r="J75" s="13">
        <v>1</v>
      </c>
      <c r="K75" s="13" t="s">
        <v>17</v>
      </c>
      <c r="L75" s="16" t="s">
        <v>97</v>
      </c>
    </row>
    <row r="76" customHeight="1" spans="1:12">
      <c r="A76" s="11">
        <v>73</v>
      </c>
      <c r="B76" s="12" t="s">
        <v>130</v>
      </c>
      <c r="C76" s="12" t="s">
        <v>124</v>
      </c>
      <c r="D76" s="12" t="s">
        <v>129</v>
      </c>
      <c r="E76" s="13"/>
      <c r="F76" s="14"/>
      <c r="G76" s="14">
        <v>60.6</v>
      </c>
      <c r="H76" s="14">
        <f>G76*1</f>
        <v>60.6</v>
      </c>
      <c r="I76" s="14">
        <f t="shared" si="26"/>
        <v>60.6</v>
      </c>
      <c r="J76" s="13">
        <v>2</v>
      </c>
      <c r="K76" s="13"/>
      <c r="L76" s="16" t="s">
        <v>97</v>
      </c>
    </row>
    <row r="77" customHeight="1" spans="1:12">
      <c r="A77" s="11">
        <v>74</v>
      </c>
      <c r="B77" s="12" t="s">
        <v>131</v>
      </c>
      <c r="C77" s="12" t="s">
        <v>132</v>
      </c>
      <c r="D77" s="12" t="s">
        <v>133</v>
      </c>
      <c r="E77" s="13">
        <v>71.72</v>
      </c>
      <c r="F77" s="14">
        <f t="shared" ref="F77:F81" si="27">E77*0.5</f>
        <v>35.86</v>
      </c>
      <c r="G77" s="14">
        <v>75.4</v>
      </c>
      <c r="H77" s="14">
        <f t="shared" ref="H77:H81" si="28">G77*0.5</f>
        <v>37.7</v>
      </c>
      <c r="I77" s="14">
        <f t="shared" si="26"/>
        <v>73.56</v>
      </c>
      <c r="J77" s="13">
        <v>1</v>
      </c>
      <c r="K77" s="13" t="s">
        <v>17</v>
      </c>
      <c r="L77" s="16"/>
    </row>
    <row r="78" customHeight="1" spans="1:12">
      <c r="A78" s="11">
        <v>75</v>
      </c>
      <c r="B78" s="12" t="s">
        <v>134</v>
      </c>
      <c r="C78" s="12" t="s">
        <v>132</v>
      </c>
      <c r="D78" s="12" t="s">
        <v>133</v>
      </c>
      <c r="E78" s="13">
        <v>68.16</v>
      </c>
      <c r="F78" s="14">
        <f t="shared" si="27"/>
        <v>34.08</v>
      </c>
      <c r="G78" s="14">
        <v>76.8</v>
      </c>
      <c r="H78" s="14">
        <f t="shared" si="28"/>
        <v>38.4</v>
      </c>
      <c r="I78" s="14">
        <f t="shared" si="26"/>
        <v>72.48</v>
      </c>
      <c r="J78" s="13">
        <v>2</v>
      </c>
      <c r="K78" s="13" t="s">
        <v>17</v>
      </c>
      <c r="L78" s="16"/>
    </row>
    <row r="79" customHeight="1" spans="1:12">
      <c r="A79" s="11">
        <v>76</v>
      </c>
      <c r="B79" s="12" t="s">
        <v>135</v>
      </c>
      <c r="C79" s="12" t="s">
        <v>132</v>
      </c>
      <c r="D79" s="12" t="s">
        <v>133</v>
      </c>
      <c r="E79" s="13">
        <v>63</v>
      </c>
      <c r="F79" s="14">
        <f t="shared" si="27"/>
        <v>31.5</v>
      </c>
      <c r="G79" s="14">
        <v>81</v>
      </c>
      <c r="H79" s="14">
        <f t="shared" si="28"/>
        <v>40.5</v>
      </c>
      <c r="I79" s="14">
        <f t="shared" si="26"/>
        <v>72</v>
      </c>
      <c r="J79" s="13">
        <v>3</v>
      </c>
      <c r="K79" s="13"/>
      <c r="L79" s="16"/>
    </row>
    <row r="80" s="1" customFormat="1" customHeight="1" spans="1:12">
      <c r="A80" s="11">
        <v>78</v>
      </c>
      <c r="B80" s="12" t="s">
        <v>136</v>
      </c>
      <c r="C80" s="12" t="s">
        <v>132</v>
      </c>
      <c r="D80" s="12" t="s">
        <v>133</v>
      </c>
      <c r="E80" s="13">
        <v>56.13</v>
      </c>
      <c r="F80" s="14">
        <f t="shared" si="27"/>
        <v>28.065</v>
      </c>
      <c r="G80" s="14">
        <v>83</v>
      </c>
      <c r="H80" s="14">
        <f t="shared" si="28"/>
        <v>41.5</v>
      </c>
      <c r="I80" s="14">
        <f t="shared" si="26"/>
        <v>69.565</v>
      </c>
      <c r="J80" s="13">
        <v>4</v>
      </c>
      <c r="K80" s="13"/>
      <c r="L80" s="16"/>
    </row>
    <row r="81" customHeight="1" spans="1:12">
      <c r="A81" s="11">
        <v>77</v>
      </c>
      <c r="B81" s="12" t="s">
        <v>137</v>
      </c>
      <c r="C81" s="12" t="s">
        <v>132</v>
      </c>
      <c r="D81" s="12" t="s">
        <v>133</v>
      </c>
      <c r="E81" s="13">
        <v>59.89</v>
      </c>
      <c r="F81" s="14">
        <f t="shared" si="27"/>
        <v>29.945</v>
      </c>
      <c r="G81" s="14">
        <v>78</v>
      </c>
      <c r="H81" s="14">
        <f t="shared" si="28"/>
        <v>39</v>
      </c>
      <c r="I81" s="14">
        <f t="shared" si="26"/>
        <v>68.945</v>
      </c>
      <c r="J81" s="13">
        <v>5</v>
      </c>
      <c r="K81" s="13"/>
      <c r="L81" s="16"/>
    </row>
    <row r="82" customHeight="1" spans="1:12">
      <c r="A82" s="11">
        <v>79</v>
      </c>
      <c r="B82" s="12" t="s">
        <v>138</v>
      </c>
      <c r="C82" s="12" t="s">
        <v>132</v>
      </c>
      <c r="D82" s="12" t="s">
        <v>133</v>
      </c>
      <c r="E82" s="13">
        <v>55.6</v>
      </c>
      <c r="F82" s="14">
        <f t="shared" ref="F82:F87" si="29">E82*0.5</f>
        <v>27.8</v>
      </c>
      <c r="G82" s="14">
        <v>76</v>
      </c>
      <c r="H82" s="14">
        <f t="shared" ref="H82:H87" si="30">G82*0.5</f>
        <v>38</v>
      </c>
      <c r="I82" s="14">
        <f t="shared" ref="I82:I87" si="31">F82+H82</f>
        <v>65.8</v>
      </c>
      <c r="J82" s="13">
        <v>6</v>
      </c>
      <c r="K82" s="13"/>
      <c r="L82" s="16"/>
    </row>
    <row r="83" customHeight="1" spans="1:12">
      <c r="A83" s="11">
        <v>80</v>
      </c>
      <c r="B83" s="12" t="s">
        <v>139</v>
      </c>
      <c r="C83" s="12" t="s">
        <v>132</v>
      </c>
      <c r="D83" s="12" t="s">
        <v>140</v>
      </c>
      <c r="E83" s="13">
        <v>72</v>
      </c>
      <c r="F83" s="14">
        <f t="shared" si="29"/>
        <v>36</v>
      </c>
      <c r="G83" s="14">
        <v>80.2</v>
      </c>
      <c r="H83" s="14">
        <f t="shared" si="30"/>
        <v>40.1</v>
      </c>
      <c r="I83" s="14">
        <f t="shared" si="31"/>
        <v>76.1</v>
      </c>
      <c r="J83" s="13">
        <v>1</v>
      </c>
      <c r="K83" s="13" t="s">
        <v>17</v>
      </c>
      <c r="L83" s="16"/>
    </row>
    <row r="84" customHeight="1" spans="1:12">
      <c r="A84" s="11">
        <v>81</v>
      </c>
      <c r="B84" s="12" t="s">
        <v>141</v>
      </c>
      <c r="C84" s="12" t="s">
        <v>132</v>
      </c>
      <c r="D84" s="12" t="s">
        <v>140</v>
      </c>
      <c r="E84" s="13">
        <v>56.67</v>
      </c>
      <c r="F84" s="14">
        <f t="shared" si="29"/>
        <v>28.335</v>
      </c>
      <c r="G84" s="14">
        <v>86</v>
      </c>
      <c r="H84" s="14">
        <f t="shared" si="30"/>
        <v>43</v>
      </c>
      <c r="I84" s="14">
        <f t="shared" si="31"/>
        <v>71.335</v>
      </c>
      <c r="J84" s="13">
        <v>2</v>
      </c>
      <c r="K84" s="13" t="s">
        <v>17</v>
      </c>
      <c r="L84" s="16"/>
    </row>
    <row r="85" customHeight="1" spans="1:12">
      <c r="A85" s="11">
        <v>82</v>
      </c>
      <c r="B85" s="12" t="s">
        <v>142</v>
      </c>
      <c r="C85" s="12" t="s">
        <v>132</v>
      </c>
      <c r="D85" s="12" t="s">
        <v>140</v>
      </c>
      <c r="E85" s="13">
        <v>55.37</v>
      </c>
      <c r="F85" s="14">
        <f t="shared" si="29"/>
        <v>27.685</v>
      </c>
      <c r="G85" s="14">
        <v>83.2</v>
      </c>
      <c r="H85" s="14">
        <f t="shared" si="30"/>
        <v>41.6</v>
      </c>
      <c r="I85" s="14">
        <f t="shared" si="31"/>
        <v>69.285</v>
      </c>
      <c r="J85" s="13">
        <v>3</v>
      </c>
      <c r="K85" s="13"/>
      <c r="L85" s="16"/>
    </row>
    <row r="86" customHeight="1" spans="1:12">
      <c r="A86" s="11">
        <v>83</v>
      </c>
      <c r="B86" s="12" t="s">
        <v>143</v>
      </c>
      <c r="C86" s="12" t="s">
        <v>132</v>
      </c>
      <c r="D86" s="12" t="s">
        <v>140</v>
      </c>
      <c r="E86" s="13">
        <v>53.66</v>
      </c>
      <c r="F86" s="14">
        <f t="shared" si="29"/>
        <v>26.83</v>
      </c>
      <c r="G86" s="14">
        <v>82.6</v>
      </c>
      <c r="H86" s="14">
        <f t="shared" si="30"/>
        <v>41.3</v>
      </c>
      <c r="I86" s="14">
        <f t="shared" si="31"/>
        <v>68.13</v>
      </c>
      <c r="J86" s="13">
        <v>4</v>
      </c>
      <c r="K86" s="13"/>
      <c r="L86" s="16"/>
    </row>
    <row r="87" s="1" customFormat="1" customHeight="1" spans="1:12">
      <c r="A87" s="11">
        <v>85</v>
      </c>
      <c r="B87" s="12" t="s">
        <v>144</v>
      </c>
      <c r="C87" s="12" t="s">
        <v>132</v>
      </c>
      <c r="D87" s="12" t="s">
        <v>140</v>
      </c>
      <c r="E87" s="13">
        <v>51.78</v>
      </c>
      <c r="F87" s="14">
        <f t="shared" si="29"/>
        <v>25.89</v>
      </c>
      <c r="G87" s="14">
        <v>58.4</v>
      </c>
      <c r="H87" s="14">
        <f t="shared" si="30"/>
        <v>29.2</v>
      </c>
      <c r="I87" s="14">
        <f t="shared" si="31"/>
        <v>55.09</v>
      </c>
      <c r="J87" s="13">
        <v>5</v>
      </c>
      <c r="K87" s="13"/>
      <c r="L87" s="16"/>
    </row>
    <row r="88" s="1" customFormat="1" customHeight="1" spans="1:12">
      <c r="A88" s="11">
        <v>84</v>
      </c>
      <c r="B88" s="12" t="s">
        <v>145</v>
      </c>
      <c r="C88" s="12" t="s">
        <v>132</v>
      </c>
      <c r="D88" s="12" t="s">
        <v>140</v>
      </c>
      <c r="E88" s="13">
        <v>51.94</v>
      </c>
      <c r="F88" s="14">
        <f t="shared" ref="F88:F90" si="32">E88*0.5</f>
        <v>25.97</v>
      </c>
      <c r="G88" s="14">
        <v>56.6</v>
      </c>
      <c r="H88" s="14">
        <f t="shared" ref="H88:H90" si="33">G88*0.5</f>
        <v>28.3</v>
      </c>
      <c r="I88" s="14">
        <f t="shared" ref="I88:I90" si="34">F88+H88</f>
        <v>54.27</v>
      </c>
      <c r="J88" s="13">
        <v>6</v>
      </c>
      <c r="K88" s="13"/>
      <c r="L88" s="16"/>
    </row>
    <row r="89" customHeight="1" spans="1:12">
      <c r="A89" s="11">
        <v>86</v>
      </c>
      <c r="B89" s="12" t="s">
        <v>146</v>
      </c>
      <c r="C89" s="12" t="s">
        <v>147</v>
      </c>
      <c r="D89" s="12" t="s">
        <v>148</v>
      </c>
      <c r="E89" s="13">
        <v>63.47</v>
      </c>
      <c r="F89" s="14">
        <f t="shared" si="32"/>
        <v>31.735</v>
      </c>
      <c r="G89" s="14">
        <v>77.6</v>
      </c>
      <c r="H89" s="14">
        <f t="shared" si="33"/>
        <v>38.8</v>
      </c>
      <c r="I89" s="14">
        <f t="shared" si="34"/>
        <v>70.535</v>
      </c>
      <c r="J89" s="13">
        <v>1</v>
      </c>
      <c r="K89" s="13" t="s">
        <v>17</v>
      </c>
      <c r="L89" s="16"/>
    </row>
    <row r="90" s="1" customFormat="1" customHeight="1" spans="1:12">
      <c r="A90" s="11">
        <v>88</v>
      </c>
      <c r="B90" s="12" t="s">
        <v>149</v>
      </c>
      <c r="C90" s="12" t="s">
        <v>147</v>
      </c>
      <c r="D90" s="12" t="s">
        <v>148</v>
      </c>
      <c r="E90" s="13">
        <v>57.36</v>
      </c>
      <c r="F90" s="14">
        <f t="shared" si="32"/>
        <v>28.68</v>
      </c>
      <c r="G90" s="14">
        <v>80.2</v>
      </c>
      <c r="H90" s="14">
        <f t="shared" si="33"/>
        <v>40.1</v>
      </c>
      <c r="I90" s="14">
        <f t="shared" si="34"/>
        <v>68.78</v>
      </c>
      <c r="J90" s="13">
        <v>2</v>
      </c>
      <c r="K90" s="13"/>
      <c r="L90" s="16"/>
    </row>
    <row r="91" customHeight="1" spans="1:12">
      <c r="A91" s="11">
        <v>87</v>
      </c>
      <c r="B91" s="12" t="s">
        <v>150</v>
      </c>
      <c r="C91" s="12" t="s">
        <v>147</v>
      </c>
      <c r="D91" s="12" t="s">
        <v>148</v>
      </c>
      <c r="E91" s="13">
        <v>59.16</v>
      </c>
      <c r="F91" s="14">
        <f t="shared" ref="F91:F98" si="35">E91*0.5</f>
        <v>29.58</v>
      </c>
      <c r="G91" s="14">
        <v>75.8</v>
      </c>
      <c r="H91" s="14">
        <f t="shared" ref="H91:H98" si="36">G91*0.5</f>
        <v>37.9</v>
      </c>
      <c r="I91" s="14">
        <f t="shared" ref="I91:I105" si="37">F91+H91</f>
        <v>67.48</v>
      </c>
      <c r="J91" s="13">
        <v>3</v>
      </c>
      <c r="K91" s="13"/>
      <c r="L91" s="16"/>
    </row>
    <row r="92" customHeight="1" spans="1:12">
      <c r="A92" s="11">
        <v>89</v>
      </c>
      <c r="B92" s="12" t="s">
        <v>151</v>
      </c>
      <c r="C92" s="12" t="s">
        <v>147</v>
      </c>
      <c r="D92" s="12" t="s">
        <v>152</v>
      </c>
      <c r="E92" s="13">
        <v>69.87</v>
      </c>
      <c r="F92" s="14">
        <f t="shared" si="35"/>
        <v>34.935</v>
      </c>
      <c r="G92" s="14">
        <v>73.8</v>
      </c>
      <c r="H92" s="14">
        <f t="shared" si="36"/>
        <v>36.9</v>
      </c>
      <c r="I92" s="14">
        <f t="shared" si="37"/>
        <v>71.835</v>
      </c>
      <c r="J92" s="13">
        <v>1</v>
      </c>
      <c r="K92" s="13" t="s">
        <v>17</v>
      </c>
      <c r="L92" s="16"/>
    </row>
    <row r="93" s="1" customFormat="1" customHeight="1" spans="1:12">
      <c r="A93" s="11">
        <v>91</v>
      </c>
      <c r="B93" s="12" t="s">
        <v>153</v>
      </c>
      <c r="C93" s="12" t="s">
        <v>147</v>
      </c>
      <c r="D93" s="12" t="s">
        <v>152</v>
      </c>
      <c r="E93" s="13">
        <v>61.79</v>
      </c>
      <c r="F93" s="14">
        <f t="shared" si="35"/>
        <v>30.895</v>
      </c>
      <c r="G93" s="14">
        <v>67</v>
      </c>
      <c r="H93" s="14">
        <f t="shared" si="36"/>
        <v>33.5</v>
      </c>
      <c r="I93" s="14">
        <f t="shared" si="37"/>
        <v>64.395</v>
      </c>
      <c r="J93" s="13">
        <v>2</v>
      </c>
      <c r="K93" s="13" t="s">
        <v>17</v>
      </c>
      <c r="L93" s="16"/>
    </row>
    <row r="94" customHeight="1" spans="1:12">
      <c r="A94" s="11">
        <v>90</v>
      </c>
      <c r="B94" s="12" t="s">
        <v>154</v>
      </c>
      <c r="C94" s="12" t="s">
        <v>147</v>
      </c>
      <c r="D94" s="12" t="s">
        <v>152</v>
      </c>
      <c r="E94" s="13">
        <v>65.27</v>
      </c>
      <c r="F94" s="14">
        <f t="shared" si="35"/>
        <v>32.635</v>
      </c>
      <c r="G94" s="14">
        <v>62.4</v>
      </c>
      <c r="H94" s="14">
        <f t="shared" si="36"/>
        <v>31.2</v>
      </c>
      <c r="I94" s="14">
        <f t="shared" si="37"/>
        <v>63.835</v>
      </c>
      <c r="J94" s="13">
        <v>3</v>
      </c>
      <c r="K94" s="13"/>
      <c r="L94" s="16"/>
    </row>
    <row r="95" customHeight="1" spans="1:12">
      <c r="A95" s="11">
        <v>92</v>
      </c>
      <c r="B95" s="12" t="s">
        <v>155</v>
      </c>
      <c r="C95" s="12" t="s">
        <v>147</v>
      </c>
      <c r="D95" s="12" t="s">
        <v>152</v>
      </c>
      <c r="E95" s="13">
        <v>47.14</v>
      </c>
      <c r="F95" s="14">
        <f t="shared" si="35"/>
        <v>23.57</v>
      </c>
      <c r="G95" s="14">
        <v>79.4</v>
      </c>
      <c r="H95" s="14">
        <f t="shared" si="36"/>
        <v>39.7</v>
      </c>
      <c r="I95" s="14">
        <f t="shared" si="37"/>
        <v>63.27</v>
      </c>
      <c r="J95" s="13">
        <v>4</v>
      </c>
      <c r="K95" s="13"/>
      <c r="L95" s="16"/>
    </row>
    <row r="96" customHeight="1" spans="1:12">
      <c r="A96" s="11">
        <v>93</v>
      </c>
      <c r="B96" s="12" t="s">
        <v>156</v>
      </c>
      <c r="C96" s="12" t="s">
        <v>147</v>
      </c>
      <c r="D96" s="12" t="s">
        <v>157</v>
      </c>
      <c r="E96" s="13">
        <v>58.62</v>
      </c>
      <c r="F96" s="14">
        <f t="shared" si="35"/>
        <v>29.31</v>
      </c>
      <c r="G96" s="13">
        <v>80.2</v>
      </c>
      <c r="H96" s="14">
        <f t="shared" si="36"/>
        <v>40.1</v>
      </c>
      <c r="I96" s="14">
        <f t="shared" si="37"/>
        <v>69.41</v>
      </c>
      <c r="J96" s="13">
        <v>1</v>
      </c>
      <c r="K96" s="13" t="s">
        <v>17</v>
      </c>
      <c r="L96" s="16"/>
    </row>
    <row r="97" customHeight="1" spans="1:12">
      <c r="A97" s="11">
        <v>94</v>
      </c>
      <c r="B97" s="12" t="s">
        <v>158</v>
      </c>
      <c r="C97" s="12" t="s">
        <v>147</v>
      </c>
      <c r="D97" s="12" t="s">
        <v>157</v>
      </c>
      <c r="E97" s="13">
        <v>50.76</v>
      </c>
      <c r="F97" s="14">
        <f t="shared" si="35"/>
        <v>25.38</v>
      </c>
      <c r="G97" s="13">
        <v>82.2</v>
      </c>
      <c r="H97" s="14">
        <f t="shared" si="36"/>
        <v>41.1</v>
      </c>
      <c r="I97" s="14">
        <f t="shared" si="37"/>
        <v>66.48</v>
      </c>
      <c r="J97" s="13">
        <v>2</v>
      </c>
      <c r="K97" s="13"/>
      <c r="L97" s="16"/>
    </row>
    <row r="98" customHeight="1" spans="1:12">
      <c r="A98" s="11">
        <v>95</v>
      </c>
      <c r="B98" s="12" t="s">
        <v>159</v>
      </c>
      <c r="C98" s="12" t="s">
        <v>147</v>
      </c>
      <c r="D98" s="12" t="s">
        <v>157</v>
      </c>
      <c r="E98" s="13">
        <v>49.84</v>
      </c>
      <c r="F98" s="14">
        <f t="shared" si="35"/>
        <v>24.92</v>
      </c>
      <c r="G98" s="13">
        <v>82.6</v>
      </c>
      <c r="H98" s="14">
        <f t="shared" si="36"/>
        <v>41.3</v>
      </c>
      <c r="I98" s="14">
        <f t="shared" si="37"/>
        <v>66.22</v>
      </c>
      <c r="J98" s="13">
        <v>3</v>
      </c>
      <c r="K98" s="13"/>
      <c r="L98" s="16"/>
    </row>
    <row r="99" customHeight="1" spans="1:12">
      <c r="A99" s="11">
        <v>96</v>
      </c>
      <c r="B99" s="12" t="s">
        <v>160</v>
      </c>
      <c r="C99" s="12" t="s">
        <v>161</v>
      </c>
      <c r="D99" s="12" t="s">
        <v>162</v>
      </c>
      <c r="E99" s="13"/>
      <c r="F99" s="14"/>
      <c r="G99" s="14">
        <v>84.6</v>
      </c>
      <c r="H99" s="14">
        <f>G99*1</f>
        <v>84.6</v>
      </c>
      <c r="I99" s="14">
        <f t="shared" si="37"/>
        <v>84.6</v>
      </c>
      <c r="J99" s="13">
        <v>1</v>
      </c>
      <c r="K99" s="13" t="s">
        <v>17</v>
      </c>
      <c r="L99" s="16" t="s">
        <v>97</v>
      </c>
    </row>
    <row r="100" customHeight="1" spans="1:12">
      <c r="A100" s="11">
        <v>97</v>
      </c>
      <c r="B100" s="12" t="s">
        <v>163</v>
      </c>
      <c r="C100" s="12" t="s">
        <v>161</v>
      </c>
      <c r="D100" s="12" t="s">
        <v>162</v>
      </c>
      <c r="E100" s="13"/>
      <c r="F100" s="14"/>
      <c r="G100" s="14">
        <v>82.4</v>
      </c>
      <c r="H100" s="14">
        <f>G100*1</f>
        <v>82.4</v>
      </c>
      <c r="I100" s="14">
        <f t="shared" si="37"/>
        <v>82.4</v>
      </c>
      <c r="J100" s="13">
        <v>2</v>
      </c>
      <c r="K100" s="13"/>
      <c r="L100" s="16" t="s">
        <v>97</v>
      </c>
    </row>
    <row r="101" customHeight="1" spans="1:12">
      <c r="A101" s="11">
        <v>98</v>
      </c>
      <c r="B101" s="12" t="s">
        <v>164</v>
      </c>
      <c r="C101" s="12" t="s">
        <v>165</v>
      </c>
      <c r="D101" s="12" t="s">
        <v>166</v>
      </c>
      <c r="E101" s="13">
        <v>58.92</v>
      </c>
      <c r="F101" s="14">
        <f>E101*0.5</f>
        <v>29.46</v>
      </c>
      <c r="G101" s="14">
        <v>75.2</v>
      </c>
      <c r="H101" s="14">
        <f>G101*0.5</f>
        <v>37.6</v>
      </c>
      <c r="I101" s="14">
        <f t="shared" si="37"/>
        <v>67.06</v>
      </c>
      <c r="J101" s="13">
        <v>1</v>
      </c>
      <c r="K101" s="13" t="s">
        <v>17</v>
      </c>
      <c r="L101" s="16"/>
    </row>
    <row r="102" customHeight="1" spans="1:12">
      <c r="A102" s="11">
        <v>99</v>
      </c>
      <c r="B102" s="12" t="s">
        <v>167</v>
      </c>
      <c r="C102" s="12" t="s">
        <v>165</v>
      </c>
      <c r="D102" s="12" t="s">
        <v>166</v>
      </c>
      <c r="E102" s="13">
        <v>47.48</v>
      </c>
      <c r="F102" s="14">
        <f>E102*0.5</f>
        <v>23.74</v>
      </c>
      <c r="G102" s="14"/>
      <c r="H102" s="14">
        <f>G102*0.5</f>
        <v>0</v>
      </c>
      <c r="I102" s="14">
        <f t="shared" si="37"/>
        <v>23.74</v>
      </c>
      <c r="J102" s="13"/>
      <c r="K102" s="13"/>
      <c r="L102" s="13" t="s">
        <v>29</v>
      </c>
    </row>
    <row r="103" customHeight="1" spans="1:12">
      <c r="A103" s="11">
        <v>100</v>
      </c>
      <c r="B103" s="12" t="s">
        <v>168</v>
      </c>
      <c r="C103" s="12" t="s">
        <v>165</v>
      </c>
      <c r="D103" s="12" t="s">
        <v>166</v>
      </c>
      <c r="E103" s="13">
        <v>45.87</v>
      </c>
      <c r="F103" s="14">
        <f>E103*0.5</f>
        <v>22.935</v>
      </c>
      <c r="G103" s="14"/>
      <c r="H103" s="14">
        <f>G103*0.5</f>
        <v>0</v>
      </c>
      <c r="I103" s="14">
        <f t="shared" si="37"/>
        <v>22.935</v>
      </c>
      <c r="J103" s="13"/>
      <c r="K103" s="13"/>
      <c r="L103" s="13" t="s">
        <v>29</v>
      </c>
    </row>
    <row r="104" customHeight="1" spans="1:12">
      <c r="A104" s="11">
        <v>101</v>
      </c>
      <c r="B104" s="12" t="s">
        <v>169</v>
      </c>
      <c r="C104" s="12" t="s">
        <v>165</v>
      </c>
      <c r="D104" s="12" t="s">
        <v>170</v>
      </c>
      <c r="E104" s="13">
        <v>53.36</v>
      </c>
      <c r="F104" s="14">
        <f>E104*0.5</f>
        <v>26.68</v>
      </c>
      <c r="G104" s="14">
        <v>80.8</v>
      </c>
      <c r="H104" s="14">
        <f>G104*0.5</f>
        <v>40.4</v>
      </c>
      <c r="I104" s="14">
        <f t="shared" si="37"/>
        <v>67.08</v>
      </c>
      <c r="J104" s="13">
        <v>1</v>
      </c>
      <c r="K104" s="13" t="s">
        <v>17</v>
      </c>
      <c r="L104" s="16"/>
    </row>
    <row r="105" customHeight="1" spans="1:12">
      <c r="A105" s="11">
        <v>102</v>
      </c>
      <c r="B105" s="12" t="s">
        <v>171</v>
      </c>
      <c r="C105" s="12" t="s">
        <v>165</v>
      </c>
      <c r="D105" s="12" t="s">
        <v>170</v>
      </c>
      <c r="E105" s="13">
        <v>49.96</v>
      </c>
      <c r="F105" s="14">
        <f>E105*0.5</f>
        <v>24.98</v>
      </c>
      <c r="G105" s="14">
        <v>72.2</v>
      </c>
      <c r="H105" s="14">
        <f>G105*0.5</f>
        <v>36.1</v>
      </c>
      <c r="I105" s="14">
        <f t="shared" si="37"/>
        <v>61.08</v>
      </c>
      <c r="J105" s="13">
        <v>2</v>
      </c>
      <c r="K105" s="13"/>
      <c r="L105" s="16"/>
    </row>
    <row r="106" customHeight="1" spans="1:12">
      <c r="A106" s="11">
        <v>103</v>
      </c>
      <c r="B106" s="12" t="s">
        <v>172</v>
      </c>
      <c r="C106" s="12" t="s">
        <v>165</v>
      </c>
      <c r="D106" s="12" t="s">
        <v>170</v>
      </c>
      <c r="E106" s="13">
        <v>48.62</v>
      </c>
      <c r="F106" s="14">
        <f t="shared" ref="F106:F112" si="38">E106*0.5</f>
        <v>24.31</v>
      </c>
      <c r="G106" s="14">
        <v>71.4</v>
      </c>
      <c r="H106" s="14">
        <f t="shared" ref="H106:H112" si="39">G106*0.5</f>
        <v>35.7</v>
      </c>
      <c r="I106" s="14">
        <f t="shared" ref="I106:I111" si="40">F106+H106</f>
        <v>60.01</v>
      </c>
      <c r="J106" s="13">
        <v>3</v>
      </c>
      <c r="K106" s="13"/>
      <c r="L106" s="16"/>
    </row>
    <row r="107" customHeight="1" spans="1:12">
      <c r="A107" s="11">
        <v>104</v>
      </c>
      <c r="B107" s="12" t="s">
        <v>173</v>
      </c>
      <c r="C107" s="12" t="s">
        <v>174</v>
      </c>
      <c r="D107" s="12" t="s">
        <v>175</v>
      </c>
      <c r="E107" s="13">
        <v>55.41</v>
      </c>
      <c r="F107" s="14">
        <f t="shared" si="38"/>
        <v>27.705</v>
      </c>
      <c r="G107" s="14">
        <v>71.8</v>
      </c>
      <c r="H107" s="14">
        <f t="shared" si="39"/>
        <v>35.9</v>
      </c>
      <c r="I107" s="14">
        <f t="shared" si="40"/>
        <v>63.605</v>
      </c>
      <c r="J107" s="13">
        <v>1</v>
      </c>
      <c r="K107" s="13" t="s">
        <v>17</v>
      </c>
      <c r="L107" s="16"/>
    </row>
    <row r="108" customHeight="1" spans="1:12">
      <c r="A108" s="11">
        <v>105</v>
      </c>
      <c r="B108" s="12" t="s">
        <v>176</v>
      </c>
      <c r="C108" s="12" t="s">
        <v>174</v>
      </c>
      <c r="D108" s="12" t="s">
        <v>175</v>
      </c>
      <c r="E108" s="13">
        <v>51.08</v>
      </c>
      <c r="F108" s="14">
        <f t="shared" si="38"/>
        <v>25.54</v>
      </c>
      <c r="G108" s="14">
        <v>70.2</v>
      </c>
      <c r="H108" s="14">
        <f t="shared" si="39"/>
        <v>35.1</v>
      </c>
      <c r="I108" s="14">
        <f t="shared" si="40"/>
        <v>60.64</v>
      </c>
      <c r="J108" s="13">
        <v>2</v>
      </c>
      <c r="K108" s="13"/>
      <c r="L108" s="16"/>
    </row>
    <row r="109" customHeight="1" spans="1:12">
      <c r="A109" s="11">
        <v>106</v>
      </c>
      <c r="B109" s="12" t="s">
        <v>177</v>
      </c>
      <c r="C109" s="12" t="s">
        <v>174</v>
      </c>
      <c r="D109" s="12" t="s">
        <v>175</v>
      </c>
      <c r="E109" s="13">
        <v>47.58</v>
      </c>
      <c r="F109" s="14">
        <f t="shared" si="38"/>
        <v>23.79</v>
      </c>
      <c r="G109" s="14">
        <v>71.4</v>
      </c>
      <c r="H109" s="14">
        <f t="shared" si="39"/>
        <v>35.7</v>
      </c>
      <c r="I109" s="14">
        <f t="shared" si="40"/>
        <v>59.49</v>
      </c>
      <c r="J109" s="13">
        <v>3</v>
      </c>
      <c r="K109" s="13"/>
      <c r="L109" s="16"/>
    </row>
    <row r="110" customHeight="1" spans="1:12">
      <c r="A110" s="11">
        <v>107</v>
      </c>
      <c r="B110" s="12" t="s">
        <v>178</v>
      </c>
      <c r="C110" s="12" t="s">
        <v>179</v>
      </c>
      <c r="D110" s="12" t="s">
        <v>180</v>
      </c>
      <c r="E110" s="13">
        <v>60.2</v>
      </c>
      <c r="F110" s="14">
        <f t="shared" si="38"/>
        <v>30.1</v>
      </c>
      <c r="G110" s="14">
        <v>69.2</v>
      </c>
      <c r="H110" s="14">
        <f t="shared" si="39"/>
        <v>34.6</v>
      </c>
      <c r="I110" s="14">
        <f t="shared" si="40"/>
        <v>64.7</v>
      </c>
      <c r="J110" s="13">
        <v>1</v>
      </c>
      <c r="K110" s="13" t="s">
        <v>17</v>
      </c>
      <c r="L110" s="16"/>
    </row>
    <row r="111" s="1" customFormat="1" customHeight="1" spans="1:12">
      <c r="A111" s="11">
        <v>109</v>
      </c>
      <c r="B111" s="12" t="s">
        <v>181</v>
      </c>
      <c r="C111" s="12" t="s">
        <v>179</v>
      </c>
      <c r="D111" s="12" t="s">
        <v>180</v>
      </c>
      <c r="E111" s="13">
        <v>57.68</v>
      </c>
      <c r="F111" s="14">
        <f t="shared" si="38"/>
        <v>28.84</v>
      </c>
      <c r="G111" s="14">
        <v>70.6</v>
      </c>
      <c r="H111" s="14">
        <f t="shared" si="39"/>
        <v>35.3</v>
      </c>
      <c r="I111" s="14">
        <f t="shared" si="40"/>
        <v>64.14</v>
      </c>
      <c r="J111" s="13">
        <v>2</v>
      </c>
      <c r="K111" s="13"/>
      <c r="L111" s="16"/>
    </row>
    <row r="112" customHeight="1" spans="1:12">
      <c r="A112" s="11">
        <v>108</v>
      </c>
      <c r="B112" s="12" t="s">
        <v>182</v>
      </c>
      <c r="C112" s="12" t="s">
        <v>179</v>
      </c>
      <c r="D112" s="12" t="s">
        <v>180</v>
      </c>
      <c r="E112" s="13">
        <v>57.9</v>
      </c>
      <c r="F112" s="14">
        <f t="shared" si="38"/>
        <v>28.95</v>
      </c>
      <c r="G112" s="14">
        <v>69.2</v>
      </c>
      <c r="H112" s="14">
        <f t="shared" si="39"/>
        <v>34.6</v>
      </c>
      <c r="I112" s="14">
        <f t="shared" ref="I112:I117" si="41">F112+H112</f>
        <v>63.55</v>
      </c>
      <c r="J112" s="13">
        <v>3</v>
      </c>
      <c r="K112" s="13"/>
      <c r="L112" s="16"/>
    </row>
    <row r="113" customHeight="1" spans="1:12">
      <c r="A113" s="11">
        <v>110</v>
      </c>
      <c r="B113" s="12" t="s">
        <v>183</v>
      </c>
      <c r="C113" s="12" t="s">
        <v>179</v>
      </c>
      <c r="D113" s="12" t="s">
        <v>184</v>
      </c>
      <c r="E113" s="13"/>
      <c r="F113" s="14"/>
      <c r="G113" s="14">
        <v>81.4</v>
      </c>
      <c r="H113" s="14">
        <f t="shared" ref="H113:H118" si="42">G113*1</f>
        <v>81.4</v>
      </c>
      <c r="I113" s="14">
        <f t="shared" si="41"/>
        <v>81.4</v>
      </c>
      <c r="J113" s="13">
        <v>1</v>
      </c>
      <c r="K113" s="13" t="s">
        <v>17</v>
      </c>
      <c r="L113" s="16" t="s">
        <v>97</v>
      </c>
    </row>
    <row r="114" customHeight="1" spans="1:12">
      <c r="A114" s="11">
        <v>111</v>
      </c>
      <c r="B114" s="12" t="s">
        <v>185</v>
      </c>
      <c r="C114" s="12" t="s">
        <v>179</v>
      </c>
      <c r="D114" s="12" t="s">
        <v>184</v>
      </c>
      <c r="E114" s="13"/>
      <c r="F114" s="14"/>
      <c r="G114" s="14">
        <v>68.8</v>
      </c>
      <c r="H114" s="14">
        <f t="shared" si="42"/>
        <v>68.8</v>
      </c>
      <c r="I114" s="14">
        <f t="shared" si="41"/>
        <v>68.8</v>
      </c>
      <c r="J114" s="13">
        <v>2</v>
      </c>
      <c r="K114" s="13"/>
      <c r="L114" s="16" t="s">
        <v>97</v>
      </c>
    </row>
    <row r="115" customHeight="1" spans="1:12">
      <c r="A115" s="11">
        <v>112</v>
      </c>
      <c r="B115" s="12" t="s">
        <v>186</v>
      </c>
      <c r="C115" s="12" t="s">
        <v>187</v>
      </c>
      <c r="D115" s="12" t="s">
        <v>188</v>
      </c>
      <c r="E115" s="13">
        <v>65.35</v>
      </c>
      <c r="F115" s="14">
        <f>E115*0.5</f>
        <v>32.675</v>
      </c>
      <c r="G115" s="14">
        <v>77.4</v>
      </c>
      <c r="H115" s="14">
        <f>G115*0.5</f>
        <v>38.7</v>
      </c>
      <c r="I115" s="14">
        <f t="shared" si="41"/>
        <v>71.375</v>
      </c>
      <c r="J115" s="13">
        <v>1</v>
      </c>
      <c r="K115" s="13" t="s">
        <v>17</v>
      </c>
      <c r="L115" s="16"/>
    </row>
    <row r="116" customHeight="1" spans="1:12">
      <c r="A116" s="11">
        <v>113</v>
      </c>
      <c r="B116" s="12" t="s">
        <v>189</v>
      </c>
      <c r="C116" s="12" t="s">
        <v>187</v>
      </c>
      <c r="D116" s="12" t="s">
        <v>188</v>
      </c>
      <c r="E116" s="13">
        <v>51.42</v>
      </c>
      <c r="F116" s="14">
        <f>E116*0.5</f>
        <v>25.71</v>
      </c>
      <c r="G116" s="14">
        <v>84.2</v>
      </c>
      <c r="H116" s="14">
        <f>G116*0.5</f>
        <v>42.1</v>
      </c>
      <c r="I116" s="14">
        <f t="shared" si="41"/>
        <v>67.81</v>
      </c>
      <c r="J116" s="13">
        <v>2</v>
      </c>
      <c r="K116" s="13"/>
      <c r="L116" s="16"/>
    </row>
    <row r="117" s="1" customFormat="1" customHeight="1" spans="1:12">
      <c r="A117" s="11">
        <v>115</v>
      </c>
      <c r="B117" s="12" t="s">
        <v>190</v>
      </c>
      <c r="C117" s="12" t="s">
        <v>187</v>
      </c>
      <c r="D117" s="12" t="s">
        <v>191</v>
      </c>
      <c r="E117" s="13"/>
      <c r="F117" s="14"/>
      <c r="G117" s="14">
        <v>82</v>
      </c>
      <c r="H117" s="14">
        <f t="shared" si="42"/>
        <v>82</v>
      </c>
      <c r="I117" s="14">
        <f t="shared" si="41"/>
        <v>82</v>
      </c>
      <c r="J117" s="13">
        <v>1</v>
      </c>
      <c r="K117" s="13" t="s">
        <v>17</v>
      </c>
      <c r="L117" s="16" t="s">
        <v>97</v>
      </c>
    </row>
    <row r="118" customHeight="1" spans="1:12">
      <c r="A118" s="11">
        <v>114</v>
      </c>
      <c r="B118" s="12" t="s">
        <v>192</v>
      </c>
      <c r="C118" s="12" t="s">
        <v>187</v>
      </c>
      <c r="D118" s="12" t="s">
        <v>191</v>
      </c>
      <c r="E118" s="13"/>
      <c r="F118" s="14"/>
      <c r="G118" s="14">
        <v>81.4</v>
      </c>
      <c r="H118" s="14">
        <f t="shared" si="42"/>
        <v>81.4</v>
      </c>
      <c r="I118" s="14">
        <f t="shared" ref="I118:I124" si="43">F118+H118</f>
        <v>81.4</v>
      </c>
      <c r="J118" s="13">
        <v>2</v>
      </c>
      <c r="K118" s="13"/>
      <c r="L118" s="16" t="s">
        <v>97</v>
      </c>
    </row>
    <row r="119" customHeight="1" spans="1:12">
      <c r="A119" s="11">
        <v>116</v>
      </c>
      <c r="B119" s="12" t="s">
        <v>193</v>
      </c>
      <c r="C119" s="12" t="s">
        <v>194</v>
      </c>
      <c r="D119" s="12" t="s">
        <v>195</v>
      </c>
      <c r="E119" s="13">
        <v>51.64</v>
      </c>
      <c r="F119" s="14">
        <f t="shared" ref="F119:F124" si="44">E119*0.5</f>
        <v>25.82</v>
      </c>
      <c r="G119" s="14">
        <v>76.6</v>
      </c>
      <c r="H119" s="14">
        <f t="shared" ref="H119:H124" si="45">G119*0.5</f>
        <v>38.3</v>
      </c>
      <c r="I119" s="14">
        <f t="shared" si="43"/>
        <v>64.12</v>
      </c>
      <c r="J119" s="13">
        <v>1</v>
      </c>
      <c r="K119" s="13" t="s">
        <v>17</v>
      </c>
      <c r="L119" s="16"/>
    </row>
    <row r="120" customHeight="1" spans="1:12">
      <c r="A120" s="11">
        <v>117</v>
      </c>
      <c r="B120" s="12" t="s">
        <v>196</v>
      </c>
      <c r="C120" s="12" t="s">
        <v>194</v>
      </c>
      <c r="D120" s="12" t="s">
        <v>195</v>
      </c>
      <c r="E120" s="13">
        <v>44.83</v>
      </c>
      <c r="F120" s="14">
        <f t="shared" si="44"/>
        <v>22.415</v>
      </c>
      <c r="G120" s="14">
        <v>78.6</v>
      </c>
      <c r="H120" s="14">
        <f t="shared" si="45"/>
        <v>39.3</v>
      </c>
      <c r="I120" s="14">
        <f t="shared" si="43"/>
        <v>61.715</v>
      </c>
      <c r="J120" s="13">
        <v>2</v>
      </c>
      <c r="K120" s="13"/>
      <c r="L120" s="16"/>
    </row>
    <row r="121" customHeight="1" spans="1:12">
      <c r="A121" s="11">
        <v>118</v>
      </c>
      <c r="B121" s="12" t="s">
        <v>197</v>
      </c>
      <c r="C121" s="12" t="s">
        <v>194</v>
      </c>
      <c r="D121" s="12" t="s">
        <v>195</v>
      </c>
      <c r="E121" s="13">
        <v>40.91</v>
      </c>
      <c r="F121" s="14">
        <f t="shared" si="44"/>
        <v>20.455</v>
      </c>
      <c r="G121" s="14">
        <v>75</v>
      </c>
      <c r="H121" s="14">
        <f t="shared" si="45"/>
        <v>37.5</v>
      </c>
      <c r="I121" s="14">
        <f t="shared" si="43"/>
        <v>57.955</v>
      </c>
      <c r="J121" s="13">
        <v>3</v>
      </c>
      <c r="K121" s="13"/>
      <c r="L121" s="16"/>
    </row>
    <row r="122" customHeight="1" spans="1:12">
      <c r="A122" s="11">
        <v>119</v>
      </c>
      <c r="B122" s="12" t="s">
        <v>198</v>
      </c>
      <c r="C122" s="12" t="s">
        <v>199</v>
      </c>
      <c r="D122" s="12" t="s">
        <v>200</v>
      </c>
      <c r="E122" s="13">
        <v>68.01</v>
      </c>
      <c r="F122" s="14">
        <f t="shared" si="44"/>
        <v>34.005</v>
      </c>
      <c r="G122" s="14">
        <v>81.8</v>
      </c>
      <c r="H122" s="14">
        <f t="shared" si="45"/>
        <v>40.9</v>
      </c>
      <c r="I122" s="14">
        <f t="shared" si="43"/>
        <v>74.905</v>
      </c>
      <c r="J122" s="13">
        <v>1</v>
      </c>
      <c r="K122" s="13" t="s">
        <v>17</v>
      </c>
      <c r="L122" s="16"/>
    </row>
    <row r="123" s="1" customFormat="1" customHeight="1" spans="1:12">
      <c r="A123" s="11">
        <v>121</v>
      </c>
      <c r="B123" s="12" t="s">
        <v>201</v>
      </c>
      <c r="C123" s="12" t="s">
        <v>199</v>
      </c>
      <c r="D123" s="12" t="s">
        <v>200</v>
      </c>
      <c r="E123" s="13">
        <v>60.68</v>
      </c>
      <c r="F123" s="14">
        <f t="shared" si="44"/>
        <v>30.34</v>
      </c>
      <c r="G123" s="14">
        <v>81.4</v>
      </c>
      <c r="H123" s="14">
        <f t="shared" si="45"/>
        <v>40.7</v>
      </c>
      <c r="I123" s="14">
        <f t="shared" si="43"/>
        <v>71.04</v>
      </c>
      <c r="J123" s="13">
        <v>2</v>
      </c>
      <c r="K123" s="13"/>
      <c r="L123" s="16"/>
    </row>
    <row r="124" customHeight="1" spans="1:12">
      <c r="A124" s="11">
        <v>120</v>
      </c>
      <c r="B124" s="12" t="s">
        <v>202</v>
      </c>
      <c r="C124" s="12" t="s">
        <v>199</v>
      </c>
      <c r="D124" s="12" t="s">
        <v>200</v>
      </c>
      <c r="E124" s="13">
        <v>62.02</v>
      </c>
      <c r="F124" s="14">
        <f t="shared" si="44"/>
        <v>31.01</v>
      </c>
      <c r="G124" s="14">
        <v>76.2</v>
      </c>
      <c r="H124" s="14">
        <f t="shared" si="45"/>
        <v>38.1</v>
      </c>
      <c r="I124" s="14">
        <f t="shared" si="43"/>
        <v>69.11</v>
      </c>
      <c r="J124" s="13">
        <v>3</v>
      </c>
      <c r="K124" s="13"/>
      <c r="L124" s="16"/>
    </row>
    <row r="125" customHeight="1" spans="1:12">
      <c r="A125" s="11">
        <v>122</v>
      </c>
      <c r="B125" s="12" t="s">
        <v>203</v>
      </c>
      <c r="C125" s="12" t="s">
        <v>204</v>
      </c>
      <c r="D125" s="12" t="s">
        <v>205</v>
      </c>
      <c r="E125" s="13">
        <v>75.99</v>
      </c>
      <c r="F125" s="14">
        <f t="shared" ref="F125:F132" si="46">E125*0.5</f>
        <v>37.995</v>
      </c>
      <c r="G125" s="14">
        <v>85</v>
      </c>
      <c r="H125" s="14">
        <f t="shared" ref="H125:H132" si="47">G125*0.5</f>
        <v>42.5</v>
      </c>
      <c r="I125" s="14">
        <f t="shared" ref="I125:I132" si="48">F125+H125</f>
        <v>80.495</v>
      </c>
      <c r="J125" s="13">
        <v>1</v>
      </c>
      <c r="K125" s="13" t="s">
        <v>17</v>
      </c>
      <c r="L125" s="16"/>
    </row>
    <row r="126" customHeight="1" spans="1:12">
      <c r="A126" s="11">
        <v>123</v>
      </c>
      <c r="B126" s="12" t="s">
        <v>206</v>
      </c>
      <c r="C126" s="12" t="s">
        <v>204</v>
      </c>
      <c r="D126" s="12" t="s">
        <v>205</v>
      </c>
      <c r="E126" s="13">
        <v>73.71</v>
      </c>
      <c r="F126" s="14">
        <f t="shared" si="46"/>
        <v>36.855</v>
      </c>
      <c r="G126" s="14">
        <v>79.4</v>
      </c>
      <c r="H126" s="14">
        <f t="shared" si="47"/>
        <v>39.7</v>
      </c>
      <c r="I126" s="14">
        <f t="shared" si="48"/>
        <v>76.555</v>
      </c>
      <c r="J126" s="13">
        <v>2</v>
      </c>
      <c r="K126" s="13"/>
      <c r="L126" s="16"/>
    </row>
    <row r="127" customHeight="1" spans="1:12">
      <c r="A127" s="11">
        <v>124</v>
      </c>
      <c r="B127" s="12" t="s">
        <v>207</v>
      </c>
      <c r="C127" s="12" t="s">
        <v>204</v>
      </c>
      <c r="D127" s="12" t="s">
        <v>205</v>
      </c>
      <c r="E127" s="13">
        <v>70.06</v>
      </c>
      <c r="F127" s="14">
        <f t="shared" si="46"/>
        <v>35.03</v>
      </c>
      <c r="G127" s="14">
        <v>66.4</v>
      </c>
      <c r="H127" s="14">
        <f t="shared" si="47"/>
        <v>33.2</v>
      </c>
      <c r="I127" s="14">
        <f t="shared" si="48"/>
        <v>68.23</v>
      </c>
      <c r="J127" s="13">
        <v>3</v>
      </c>
      <c r="K127" s="13"/>
      <c r="L127" s="16"/>
    </row>
    <row r="128" customHeight="1" spans="1:12">
      <c r="A128" s="11">
        <v>125</v>
      </c>
      <c r="B128" s="12" t="s">
        <v>208</v>
      </c>
      <c r="C128" s="12" t="s">
        <v>209</v>
      </c>
      <c r="D128" s="12" t="s">
        <v>210</v>
      </c>
      <c r="E128" s="13">
        <v>76.91</v>
      </c>
      <c r="F128" s="14">
        <f t="shared" si="46"/>
        <v>38.455</v>
      </c>
      <c r="G128" s="14">
        <v>85.4</v>
      </c>
      <c r="H128" s="14">
        <f t="shared" si="47"/>
        <v>42.7</v>
      </c>
      <c r="I128" s="14">
        <f t="shared" si="48"/>
        <v>81.155</v>
      </c>
      <c r="J128" s="13">
        <v>1</v>
      </c>
      <c r="K128" s="13" t="s">
        <v>17</v>
      </c>
      <c r="L128" s="16"/>
    </row>
    <row r="129" customHeight="1" spans="1:12">
      <c r="A129" s="11">
        <v>126</v>
      </c>
      <c r="B129" s="12" t="s">
        <v>211</v>
      </c>
      <c r="C129" s="12" t="s">
        <v>209</v>
      </c>
      <c r="D129" s="12" t="s">
        <v>210</v>
      </c>
      <c r="E129" s="13">
        <v>76</v>
      </c>
      <c r="F129" s="14">
        <f t="shared" si="46"/>
        <v>38</v>
      </c>
      <c r="G129" s="14">
        <v>81.6</v>
      </c>
      <c r="H129" s="14">
        <f t="shared" si="47"/>
        <v>40.8</v>
      </c>
      <c r="I129" s="14">
        <f t="shared" si="48"/>
        <v>78.8</v>
      </c>
      <c r="J129" s="13">
        <v>2</v>
      </c>
      <c r="K129" s="13"/>
      <c r="L129" s="16"/>
    </row>
    <row r="130" customHeight="1" spans="1:12">
      <c r="A130" s="11">
        <v>127</v>
      </c>
      <c r="B130" s="12" t="s">
        <v>212</v>
      </c>
      <c r="C130" s="12" t="s">
        <v>209</v>
      </c>
      <c r="D130" s="12" t="s">
        <v>210</v>
      </c>
      <c r="E130" s="13">
        <v>69.43</v>
      </c>
      <c r="F130" s="14">
        <f t="shared" si="46"/>
        <v>34.715</v>
      </c>
      <c r="G130" s="14">
        <v>82</v>
      </c>
      <c r="H130" s="14">
        <f t="shared" si="47"/>
        <v>41</v>
      </c>
      <c r="I130" s="14">
        <f t="shared" si="48"/>
        <v>75.715</v>
      </c>
      <c r="J130" s="13">
        <v>3</v>
      </c>
      <c r="K130" s="13"/>
      <c r="L130" s="16"/>
    </row>
    <row r="131" customHeight="1" spans="1:12">
      <c r="A131" s="11">
        <v>128</v>
      </c>
      <c r="B131" s="12" t="s">
        <v>213</v>
      </c>
      <c r="C131" s="12" t="s">
        <v>214</v>
      </c>
      <c r="D131" s="12" t="s">
        <v>215</v>
      </c>
      <c r="E131" s="13">
        <v>81.78</v>
      </c>
      <c r="F131" s="14">
        <f t="shared" si="46"/>
        <v>40.89</v>
      </c>
      <c r="G131" s="14">
        <v>81.2</v>
      </c>
      <c r="H131" s="14">
        <f t="shared" si="47"/>
        <v>40.6</v>
      </c>
      <c r="I131" s="14">
        <f t="shared" si="48"/>
        <v>81.49</v>
      </c>
      <c r="J131" s="13">
        <v>1</v>
      </c>
      <c r="K131" s="13" t="s">
        <v>17</v>
      </c>
      <c r="L131" s="16"/>
    </row>
    <row r="132" customHeight="1" spans="1:12">
      <c r="A132" s="11">
        <v>129</v>
      </c>
      <c r="B132" s="12" t="s">
        <v>216</v>
      </c>
      <c r="C132" s="12" t="s">
        <v>214</v>
      </c>
      <c r="D132" s="12" t="s">
        <v>215</v>
      </c>
      <c r="E132" s="13">
        <v>80.29</v>
      </c>
      <c r="F132" s="14">
        <f t="shared" si="46"/>
        <v>40.145</v>
      </c>
      <c r="G132" s="14">
        <v>81.2</v>
      </c>
      <c r="H132" s="14">
        <f t="shared" si="47"/>
        <v>40.6</v>
      </c>
      <c r="I132" s="14">
        <f t="shared" si="48"/>
        <v>80.745</v>
      </c>
      <c r="J132" s="13">
        <v>2</v>
      </c>
      <c r="K132" s="13"/>
      <c r="L132" s="16"/>
    </row>
    <row r="133" customHeight="1" spans="1:12">
      <c r="A133" s="11">
        <v>130</v>
      </c>
      <c r="B133" s="12" t="s">
        <v>217</v>
      </c>
      <c r="C133" s="12" t="s">
        <v>214</v>
      </c>
      <c r="D133" s="12" t="s">
        <v>215</v>
      </c>
      <c r="E133" s="13">
        <v>78.39</v>
      </c>
      <c r="F133" s="14">
        <f t="shared" ref="F133:F137" si="49">E133*0.5</f>
        <v>39.195</v>
      </c>
      <c r="G133" s="14">
        <v>82.2</v>
      </c>
      <c r="H133" s="14">
        <f t="shared" ref="H133:H137" si="50">G133*0.5</f>
        <v>41.1</v>
      </c>
      <c r="I133" s="14">
        <f t="shared" ref="I133:I137" si="51">F133+H133</f>
        <v>80.295</v>
      </c>
      <c r="J133" s="13">
        <v>3</v>
      </c>
      <c r="K133" s="13"/>
      <c r="L133" s="16"/>
    </row>
    <row r="134" s="1" customFormat="1" customHeight="1" spans="1:12">
      <c r="A134" s="11">
        <v>132</v>
      </c>
      <c r="B134" s="12" t="s">
        <v>218</v>
      </c>
      <c r="C134" s="12" t="s">
        <v>219</v>
      </c>
      <c r="D134" s="12" t="s">
        <v>220</v>
      </c>
      <c r="E134" s="13">
        <v>76.94</v>
      </c>
      <c r="F134" s="14">
        <f t="shared" si="49"/>
        <v>38.47</v>
      </c>
      <c r="G134" s="14">
        <v>85.2</v>
      </c>
      <c r="H134" s="14">
        <f t="shared" si="50"/>
        <v>42.6</v>
      </c>
      <c r="I134" s="14">
        <f t="shared" si="51"/>
        <v>81.07</v>
      </c>
      <c r="J134" s="13">
        <v>1</v>
      </c>
      <c r="K134" s="13" t="s">
        <v>17</v>
      </c>
      <c r="L134" s="16"/>
    </row>
    <row r="135" customHeight="1" spans="1:12">
      <c r="A135" s="11">
        <v>131</v>
      </c>
      <c r="B135" s="12" t="s">
        <v>221</v>
      </c>
      <c r="C135" s="12" t="s">
        <v>219</v>
      </c>
      <c r="D135" s="12" t="s">
        <v>220</v>
      </c>
      <c r="E135" s="13">
        <v>77.54</v>
      </c>
      <c r="F135" s="14">
        <f t="shared" si="49"/>
        <v>38.77</v>
      </c>
      <c r="G135" s="14">
        <v>79.6</v>
      </c>
      <c r="H135" s="14">
        <f t="shared" si="50"/>
        <v>39.8</v>
      </c>
      <c r="I135" s="14">
        <f t="shared" si="51"/>
        <v>78.57</v>
      </c>
      <c r="J135" s="13">
        <v>2</v>
      </c>
      <c r="K135" s="13"/>
      <c r="L135" s="16"/>
    </row>
    <row r="136" customHeight="1" spans="1:12">
      <c r="A136" s="11">
        <v>133</v>
      </c>
      <c r="B136" s="12" t="s">
        <v>222</v>
      </c>
      <c r="C136" s="12" t="s">
        <v>219</v>
      </c>
      <c r="D136" s="12" t="s">
        <v>220</v>
      </c>
      <c r="E136" s="13">
        <v>76.55</v>
      </c>
      <c r="F136" s="14">
        <f t="shared" si="49"/>
        <v>38.275</v>
      </c>
      <c r="G136" s="14">
        <v>79.8</v>
      </c>
      <c r="H136" s="14">
        <f t="shared" si="50"/>
        <v>39.9</v>
      </c>
      <c r="I136" s="14">
        <f t="shared" si="51"/>
        <v>78.175</v>
      </c>
      <c r="J136" s="13">
        <v>3</v>
      </c>
      <c r="K136" s="13"/>
      <c r="L136" s="16"/>
    </row>
    <row r="137" s="1" customFormat="1" customHeight="1" spans="1:12">
      <c r="A137" s="11">
        <v>136</v>
      </c>
      <c r="B137" s="12" t="s">
        <v>223</v>
      </c>
      <c r="C137" s="12" t="s">
        <v>224</v>
      </c>
      <c r="D137" s="12" t="s">
        <v>225</v>
      </c>
      <c r="E137" s="13">
        <v>72.69</v>
      </c>
      <c r="F137" s="14">
        <f t="shared" si="49"/>
        <v>36.345</v>
      </c>
      <c r="G137" s="14">
        <v>86.8</v>
      </c>
      <c r="H137" s="14">
        <f t="shared" si="50"/>
        <v>43.4</v>
      </c>
      <c r="I137" s="14">
        <f t="shared" si="51"/>
        <v>79.745</v>
      </c>
      <c r="J137" s="13">
        <v>1</v>
      </c>
      <c r="K137" s="13" t="s">
        <v>17</v>
      </c>
      <c r="L137" s="16"/>
    </row>
    <row r="138" customHeight="1" spans="1:12">
      <c r="A138" s="11">
        <v>134</v>
      </c>
      <c r="B138" s="12" t="s">
        <v>226</v>
      </c>
      <c r="C138" s="12" t="s">
        <v>224</v>
      </c>
      <c r="D138" s="12" t="s">
        <v>225</v>
      </c>
      <c r="E138" s="13">
        <v>74.48</v>
      </c>
      <c r="F138" s="14">
        <f t="shared" ref="F138:F141" si="52">E138*0.5</f>
        <v>37.24</v>
      </c>
      <c r="G138" s="14">
        <v>82.6</v>
      </c>
      <c r="H138" s="14">
        <f t="shared" ref="H138:H141" si="53">G138*0.5</f>
        <v>41.3</v>
      </c>
      <c r="I138" s="14">
        <f t="shared" ref="I138:I141" si="54">F138+H138</f>
        <v>78.54</v>
      </c>
      <c r="J138" s="13">
        <v>2</v>
      </c>
      <c r="K138" s="13"/>
      <c r="L138" s="16"/>
    </row>
    <row r="139" s="1" customFormat="1" customHeight="1" spans="1:12">
      <c r="A139" s="11">
        <v>135</v>
      </c>
      <c r="B139" s="12" t="s">
        <v>227</v>
      </c>
      <c r="C139" s="12" t="s">
        <v>224</v>
      </c>
      <c r="D139" s="12" t="s">
        <v>225</v>
      </c>
      <c r="E139" s="13">
        <v>73.14</v>
      </c>
      <c r="F139" s="14">
        <f t="shared" si="52"/>
        <v>36.57</v>
      </c>
      <c r="G139" s="14">
        <v>77</v>
      </c>
      <c r="H139" s="14">
        <f t="shared" si="53"/>
        <v>38.5</v>
      </c>
      <c r="I139" s="14">
        <f t="shared" si="54"/>
        <v>75.07</v>
      </c>
      <c r="J139" s="13">
        <v>3</v>
      </c>
      <c r="K139" s="13"/>
      <c r="L139" s="16"/>
    </row>
    <row r="140" customHeight="1" spans="1:12">
      <c r="A140" s="11">
        <v>137</v>
      </c>
      <c r="B140" s="12" t="s">
        <v>228</v>
      </c>
      <c r="C140" s="12" t="s">
        <v>229</v>
      </c>
      <c r="D140" s="12" t="s">
        <v>230</v>
      </c>
      <c r="E140" s="13">
        <v>77.63</v>
      </c>
      <c r="F140" s="14">
        <f t="shared" si="52"/>
        <v>38.815</v>
      </c>
      <c r="G140" s="14">
        <v>87.4</v>
      </c>
      <c r="H140" s="14">
        <f t="shared" si="53"/>
        <v>43.7</v>
      </c>
      <c r="I140" s="14">
        <f t="shared" si="54"/>
        <v>82.515</v>
      </c>
      <c r="J140" s="13">
        <v>1</v>
      </c>
      <c r="K140" s="13" t="s">
        <v>17</v>
      </c>
      <c r="L140" s="16"/>
    </row>
    <row r="141" s="1" customFormat="1" customHeight="1" spans="1:12">
      <c r="A141" s="11">
        <v>139</v>
      </c>
      <c r="B141" s="12" t="s">
        <v>231</v>
      </c>
      <c r="C141" s="12" t="s">
        <v>229</v>
      </c>
      <c r="D141" s="12" t="s">
        <v>230</v>
      </c>
      <c r="E141" s="13">
        <v>74.26</v>
      </c>
      <c r="F141" s="14">
        <f t="shared" si="52"/>
        <v>37.13</v>
      </c>
      <c r="G141" s="14">
        <v>88</v>
      </c>
      <c r="H141" s="14">
        <f t="shared" si="53"/>
        <v>44</v>
      </c>
      <c r="I141" s="14">
        <f t="shared" si="54"/>
        <v>81.13</v>
      </c>
      <c r="J141" s="13">
        <v>2</v>
      </c>
      <c r="K141" s="13"/>
      <c r="L141" s="16"/>
    </row>
    <row r="142" customHeight="1" spans="1:12">
      <c r="A142" s="11">
        <v>138</v>
      </c>
      <c r="B142" s="12" t="s">
        <v>232</v>
      </c>
      <c r="C142" s="12" t="s">
        <v>229</v>
      </c>
      <c r="D142" s="12" t="s">
        <v>230</v>
      </c>
      <c r="E142" s="13">
        <v>74.47</v>
      </c>
      <c r="F142" s="14">
        <f t="shared" ref="F142:F146" si="55">E142*0.5</f>
        <v>37.235</v>
      </c>
      <c r="G142" s="14">
        <v>74.8</v>
      </c>
      <c r="H142" s="14">
        <f t="shared" ref="H142:H146" si="56">G142*0.5</f>
        <v>37.4</v>
      </c>
      <c r="I142" s="14">
        <f t="shared" ref="I142:I146" si="57">F142+H142</f>
        <v>74.635</v>
      </c>
      <c r="J142" s="13">
        <v>3</v>
      </c>
      <c r="K142" s="13"/>
      <c r="L142" s="16"/>
    </row>
    <row r="143" s="1" customFormat="1" customHeight="1" spans="1:12">
      <c r="A143" s="11">
        <v>141</v>
      </c>
      <c r="B143" s="12" t="s">
        <v>233</v>
      </c>
      <c r="C143" s="12" t="s">
        <v>234</v>
      </c>
      <c r="D143" s="12" t="s">
        <v>235</v>
      </c>
      <c r="E143" s="13">
        <v>69.35</v>
      </c>
      <c r="F143" s="14">
        <f t="shared" si="55"/>
        <v>34.675</v>
      </c>
      <c r="G143" s="14">
        <v>85</v>
      </c>
      <c r="H143" s="14">
        <f t="shared" si="56"/>
        <v>42.5</v>
      </c>
      <c r="I143" s="14">
        <f t="shared" si="57"/>
        <v>77.175</v>
      </c>
      <c r="J143" s="13">
        <v>1</v>
      </c>
      <c r="K143" s="13" t="s">
        <v>17</v>
      </c>
      <c r="L143" s="16"/>
    </row>
    <row r="144" customHeight="1" spans="1:12">
      <c r="A144" s="11">
        <v>140</v>
      </c>
      <c r="B144" s="12" t="s">
        <v>236</v>
      </c>
      <c r="C144" s="12" t="s">
        <v>234</v>
      </c>
      <c r="D144" s="12" t="s">
        <v>235</v>
      </c>
      <c r="E144" s="13">
        <v>72.27</v>
      </c>
      <c r="F144" s="14">
        <f t="shared" si="55"/>
        <v>36.135</v>
      </c>
      <c r="G144" s="14">
        <v>79.8</v>
      </c>
      <c r="H144" s="14">
        <f t="shared" si="56"/>
        <v>39.9</v>
      </c>
      <c r="I144" s="14">
        <f t="shared" si="57"/>
        <v>76.035</v>
      </c>
      <c r="J144" s="13">
        <v>2</v>
      </c>
      <c r="K144" s="13"/>
      <c r="L144" s="16"/>
    </row>
    <row r="145" customHeight="1" spans="1:12">
      <c r="A145" s="11">
        <v>142</v>
      </c>
      <c r="B145" s="12" t="s">
        <v>237</v>
      </c>
      <c r="C145" s="12" t="s">
        <v>234</v>
      </c>
      <c r="D145" s="12" t="s">
        <v>235</v>
      </c>
      <c r="E145" s="13">
        <v>68.5</v>
      </c>
      <c r="F145" s="14">
        <f t="shared" si="55"/>
        <v>34.25</v>
      </c>
      <c r="G145" s="14">
        <v>67.8</v>
      </c>
      <c r="H145" s="14">
        <f t="shared" si="56"/>
        <v>33.9</v>
      </c>
      <c r="I145" s="14">
        <f t="shared" si="57"/>
        <v>68.15</v>
      </c>
      <c r="J145" s="13">
        <v>3</v>
      </c>
      <c r="K145" s="13"/>
      <c r="L145" s="16"/>
    </row>
    <row r="146" s="1" customFormat="1" customHeight="1" spans="1:12">
      <c r="A146" s="11">
        <v>144</v>
      </c>
      <c r="B146" s="12" t="s">
        <v>238</v>
      </c>
      <c r="C146" s="12" t="s">
        <v>239</v>
      </c>
      <c r="D146" s="12" t="s">
        <v>240</v>
      </c>
      <c r="E146" s="13">
        <v>68.53</v>
      </c>
      <c r="F146" s="14">
        <f t="shared" si="55"/>
        <v>34.265</v>
      </c>
      <c r="G146" s="14">
        <v>85</v>
      </c>
      <c r="H146" s="14">
        <f t="shared" si="56"/>
        <v>42.5</v>
      </c>
      <c r="I146" s="14">
        <f t="shared" si="57"/>
        <v>76.765</v>
      </c>
      <c r="J146" s="13">
        <v>1</v>
      </c>
      <c r="K146" s="13" t="s">
        <v>17</v>
      </c>
      <c r="L146" s="16"/>
    </row>
    <row r="147" customHeight="1" spans="1:12">
      <c r="A147" s="11">
        <v>143</v>
      </c>
      <c r="B147" s="12" t="s">
        <v>241</v>
      </c>
      <c r="C147" s="12" t="s">
        <v>239</v>
      </c>
      <c r="D147" s="12" t="s">
        <v>240</v>
      </c>
      <c r="E147" s="13">
        <v>70.08</v>
      </c>
      <c r="F147" s="14">
        <f t="shared" ref="F147:F149" si="58">E147*0.5</f>
        <v>35.04</v>
      </c>
      <c r="G147" s="14">
        <v>81.8</v>
      </c>
      <c r="H147" s="14">
        <f t="shared" ref="H147:H149" si="59">G147*0.5</f>
        <v>40.9</v>
      </c>
      <c r="I147" s="14">
        <f t="shared" ref="I147:I149" si="60">F147+H147</f>
        <v>75.94</v>
      </c>
      <c r="J147" s="13">
        <v>2</v>
      </c>
      <c r="K147" s="13"/>
      <c r="L147" s="16"/>
    </row>
    <row r="148" customHeight="1" spans="1:12">
      <c r="A148" s="11">
        <v>145</v>
      </c>
      <c r="B148" s="12" t="s">
        <v>242</v>
      </c>
      <c r="C148" s="12" t="s">
        <v>239</v>
      </c>
      <c r="D148" s="12" t="s">
        <v>240</v>
      </c>
      <c r="E148" s="13">
        <v>65.59</v>
      </c>
      <c r="F148" s="14">
        <f t="shared" si="58"/>
        <v>32.795</v>
      </c>
      <c r="G148" s="14">
        <v>76.8</v>
      </c>
      <c r="H148" s="14">
        <f t="shared" si="59"/>
        <v>38.4</v>
      </c>
      <c r="I148" s="14">
        <f t="shared" si="60"/>
        <v>71.195</v>
      </c>
      <c r="J148" s="13">
        <v>3</v>
      </c>
      <c r="K148" s="13"/>
      <c r="L148" s="16"/>
    </row>
    <row r="149" s="1" customFormat="1" customHeight="1" spans="1:12">
      <c r="A149" s="11">
        <v>147</v>
      </c>
      <c r="B149" s="12" t="s">
        <v>243</v>
      </c>
      <c r="C149" s="12" t="s">
        <v>244</v>
      </c>
      <c r="D149" s="12" t="s">
        <v>245</v>
      </c>
      <c r="E149" s="13">
        <v>65.72</v>
      </c>
      <c r="F149" s="14">
        <f t="shared" si="58"/>
        <v>32.86</v>
      </c>
      <c r="G149" s="14">
        <v>80.2</v>
      </c>
      <c r="H149" s="14">
        <f t="shared" si="59"/>
        <v>40.1</v>
      </c>
      <c r="I149" s="14">
        <f t="shared" si="60"/>
        <v>72.96</v>
      </c>
      <c r="J149" s="13">
        <v>1</v>
      </c>
      <c r="K149" s="13" t="s">
        <v>17</v>
      </c>
      <c r="L149" s="16"/>
    </row>
    <row r="150" customHeight="1" spans="1:12">
      <c r="A150" s="11">
        <v>146</v>
      </c>
      <c r="B150" s="12" t="s">
        <v>246</v>
      </c>
      <c r="C150" s="12" t="s">
        <v>244</v>
      </c>
      <c r="D150" s="12" t="s">
        <v>245</v>
      </c>
      <c r="E150" s="13">
        <v>67.83</v>
      </c>
      <c r="F150" s="14">
        <f t="shared" ref="F150:F156" si="61">E150*0.5</f>
        <v>33.915</v>
      </c>
      <c r="G150" s="14">
        <v>77.6</v>
      </c>
      <c r="H150" s="14">
        <f t="shared" ref="H150:H156" si="62">G150*0.5</f>
        <v>38.8</v>
      </c>
      <c r="I150" s="14">
        <f t="shared" ref="I150:I156" si="63">F150+H150</f>
        <v>72.715</v>
      </c>
      <c r="J150" s="13">
        <v>2</v>
      </c>
      <c r="K150" s="13"/>
      <c r="L150" s="16"/>
    </row>
    <row r="151" customHeight="1" spans="1:12">
      <c r="A151" s="11">
        <v>148</v>
      </c>
      <c r="B151" s="12" t="s">
        <v>247</v>
      </c>
      <c r="C151" s="12" t="s">
        <v>244</v>
      </c>
      <c r="D151" s="12" t="s">
        <v>245</v>
      </c>
      <c r="E151" s="13">
        <v>65.64</v>
      </c>
      <c r="F151" s="14">
        <f t="shared" si="61"/>
        <v>32.82</v>
      </c>
      <c r="G151" s="14">
        <v>77.2</v>
      </c>
      <c r="H151" s="14">
        <f t="shared" si="62"/>
        <v>38.6</v>
      </c>
      <c r="I151" s="14">
        <f t="shared" si="63"/>
        <v>71.42</v>
      </c>
      <c r="J151" s="13">
        <v>3</v>
      </c>
      <c r="K151" s="13"/>
      <c r="L151" s="16"/>
    </row>
    <row r="152" s="1" customFormat="1" customHeight="1" spans="1:12">
      <c r="A152" s="11">
        <v>150</v>
      </c>
      <c r="B152" s="12" t="s">
        <v>248</v>
      </c>
      <c r="C152" s="12" t="s">
        <v>244</v>
      </c>
      <c r="D152" s="12" t="s">
        <v>249</v>
      </c>
      <c r="E152" s="13">
        <v>63.08</v>
      </c>
      <c r="F152" s="14">
        <f t="shared" si="61"/>
        <v>31.54</v>
      </c>
      <c r="G152" s="14">
        <v>89.2</v>
      </c>
      <c r="H152" s="14">
        <f t="shared" si="62"/>
        <v>44.6</v>
      </c>
      <c r="I152" s="14">
        <f t="shared" si="63"/>
        <v>76.14</v>
      </c>
      <c r="J152" s="13">
        <v>1</v>
      </c>
      <c r="K152" s="13" t="s">
        <v>17</v>
      </c>
      <c r="L152" s="16"/>
    </row>
    <row r="153" customHeight="1" spans="1:12">
      <c r="A153" s="11">
        <v>149</v>
      </c>
      <c r="B153" s="12" t="s">
        <v>250</v>
      </c>
      <c r="C153" s="12" t="s">
        <v>244</v>
      </c>
      <c r="D153" s="12" t="s">
        <v>249</v>
      </c>
      <c r="E153" s="13">
        <v>64.08</v>
      </c>
      <c r="F153" s="14">
        <f t="shared" si="61"/>
        <v>32.04</v>
      </c>
      <c r="G153" s="14">
        <v>83.6</v>
      </c>
      <c r="H153" s="14">
        <f t="shared" si="62"/>
        <v>41.8</v>
      </c>
      <c r="I153" s="14">
        <f t="shared" si="63"/>
        <v>73.84</v>
      </c>
      <c r="J153" s="13">
        <v>2</v>
      </c>
      <c r="K153" s="13"/>
      <c r="L153" s="16"/>
    </row>
    <row r="154" customHeight="1" spans="1:12">
      <c r="A154" s="11">
        <v>151</v>
      </c>
      <c r="B154" s="12" t="s">
        <v>251</v>
      </c>
      <c r="C154" s="12" t="s">
        <v>244</v>
      </c>
      <c r="D154" s="12" t="s">
        <v>249</v>
      </c>
      <c r="E154" s="13">
        <v>62.46</v>
      </c>
      <c r="F154" s="14">
        <f t="shared" si="61"/>
        <v>31.23</v>
      </c>
      <c r="G154" s="14">
        <v>83.8</v>
      </c>
      <c r="H154" s="14">
        <f t="shared" si="62"/>
        <v>41.9</v>
      </c>
      <c r="I154" s="14">
        <f t="shared" si="63"/>
        <v>73.13</v>
      </c>
      <c r="J154" s="13">
        <v>3</v>
      </c>
      <c r="K154" s="13"/>
      <c r="L154" s="16"/>
    </row>
    <row r="155" customHeight="1" spans="1:12">
      <c r="A155" s="11">
        <v>152</v>
      </c>
      <c r="B155" s="12" t="s">
        <v>252</v>
      </c>
      <c r="C155" s="12" t="s">
        <v>253</v>
      </c>
      <c r="D155" s="12" t="s">
        <v>254</v>
      </c>
      <c r="E155" s="13">
        <v>78.75</v>
      </c>
      <c r="F155" s="14">
        <f t="shared" si="61"/>
        <v>39.375</v>
      </c>
      <c r="G155" s="14">
        <v>88.4</v>
      </c>
      <c r="H155" s="14">
        <f t="shared" si="62"/>
        <v>44.2</v>
      </c>
      <c r="I155" s="14">
        <f t="shared" si="63"/>
        <v>83.575</v>
      </c>
      <c r="J155" s="13">
        <v>1</v>
      </c>
      <c r="K155" s="13" t="s">
        <v>17</v>
      </c>
      <c r="L155" s="16"/>
    </row>
    <row r="156" customHeight="1" spans="1:12">
      <c r="A156" s="11">
        <v>153</v>
      </c>
      <c r="B156" s="12" t="s">
        <v>255</v>
      </c>
      <c r="C156" s="12" t="s">
        <v>253</v>
      </c>
      <c r="D156" s="12" t="s">
        <v>254</v>
      </c>
      <c r="E156" s="13">
        <v>77.82</v>
      </c>
      <c r="F156" s="14">
        <f t="shared" si="61"/>
        <v>38.91</v>
      </c>
      <c r="G156" s="14">
        <v>86.2</v>
      </c>
      <c r="H156" s="14">
        <f t="shared" si="62"/>
        <v>43.1</v>
      </c>
      <c r="I156" s="14">
        <f t="shared" si="63"/>
        <v>82.01</v>
      </c>
      <c r="J156" s="13">
        <v>2</v>
      </c>
      <c r="K156" s="13"/>
      <c r="L156" s="16"/>
    </row>
    <row r="157" customHeight="1" spans="1:12">
      <c r="A157" s="11">
        <v>154</v>
      </c>
      <c r="B157" s="12" t="s">
        <v>256</v>
      </c>
      <c r="C157" s="12" t="s">
        <v>253</v>
      </c>
      <c r="D157" s="12" t="s">
        <v>254</v>
      </c>
      <c r="E157" s="13">
        <v>75.63</v>
      </c>
      <c r="F157" s="14">
        <f t="shared" ref="F157:F163" si="64">E157*0.5</f>
        <v>37.815</v>
      </c>
      <c r="G157" s="14">
        <v>86.6</v>
      </c>
      <c r="H157" s="14">
        <f t="shared" ref="H157:H163" si="65">G157*0.5</f>
        <v>43.3</v>
      </c>
      <c r="I157" s="14">
        <f t="shared" ref="I157:I163" si="66">F157+H157</f>
        <v>81.115</v>
      </c>
      <c r="J157" s="13">
        <v>3</v>
      </c>
      <c r="K157" s="13"/>
      <c r="L157" s="16"/>
    </row>
    <row r="158" customHeight="1" spans="1:12">
      <c r="A158" s="11">
        <v>155</v>
      </c>
      <c r="B158" s="12" t="s">
        <v>257</v>
      </c>
      <c r="C158" s="12" t="s">
        <v>258</v>
      </c>
      <c r="D158" s="12" t="s">
        <v>259</v>
      </c>
      <c r="E158" s="13">
        <v>78.84</v>
      </c>
      <c r="F158" s="14">
        <f t="shared" si="64"/>
        <v>39.42</v>
      </c>
      <c r="G158" s="14">
        <v>85.2</v>
      </c>
      <c r="H158" s="14">
        <f t="shared" si="65"/>
        <v>42.6</v>
      </c>
      <c r="I158" s="14">
        <f t="shared" si="66"/>
        <v>82.02</v>
      </c>
      <c r="J158" s="13">
        <v>1</v>
      </c>
      <c r="K158" s="13" t="s">
        <v>17</v>
      </c>
      <c r="L158" s="16"/>
    </row>
    <row r="159" customHeight="1" spans="1:12">
      <c r="A159" s="11">
        <v>156</v>
      </c>
      <c r="B159" s="12" t="s">
        <v>260</v>
      </c>
      <c r="C159" s="12" t="s">
        <v>258</v>
      </c>
      <c r="D159" s="12" t="s">
        <v>259</v>
      </c>
      <c r="E159" s="13">
        <v>77.55</v>
      </c>
      <c r="F159" s="14">
        <f t="shared" si="64"/>
        <v>38.775</v>
      </c>
      <c r="G159" s="14">
        <v>83.8</v>
      </c>
      <c r="H159" s="14">
        <f t="shared" si="65"/>
        <v>41.9</v>
      </c>
      <c r="I159" s="14">
        <f t="shared" si="66"/>
        <v>80.675</v>
      </c>
      <c r="J159" s="13">
        <v>2</v>
      </c>
      <c r="K159" s="13"/>
      <c r="L159" s="16"/>
    </row>
    <row r="160" customHeight="1" spans="1:12">
      <c r="A160" s="11">
        <v>157</v>
      </c>
      <c r="B160" s="12" t="s">
        <v>261</v>
      </c>
      <c r="C160" s="12" t="s">
        <v>258</v>
      </c>
      <c r="D160" s="12" t="s">
        <v>259</v>
      </c>
      <c r="E160" s="13">
        <v>76.3</v>
      </c>
      <c r="F160" s="14">
        <f t="shared" si="64"/>
        <v>38.15</v>
      </c>
      <c r="G160" s="14">
        <v>84.2</v>
      </c>
      <c r="H160" s="14">
        <f t="shared" si="65"/>
        <v>42.1</v>
      </c>
      <c r="I160" s="14">
        <f t="shared" si="66"/>
        <v>80.25</v>
      </c>
      <c r="J160" s="13">
        <v>3</v>
      </c>
      <c r="K160" s="13"/>
      <c r="L160" s="16"/>
    </row>
    <row r="161" customHeight="1" spans="1:12">
      <c r="A161" s="11">
        <v>158</v>
      </c>
      <c r="B161" s="12" t="s">
        <v>262</v>
      </c>
      <c r="C161" s="12" t="s">
        <v>263</v>
      </c>
      <c r="D161" s="12" t="s">
        <v>264</v>
      </c>
      <c r="E161" s="13">
        <v>77.53</v>
      </c>
      <c r="F161" s="14">
        <f t="shared" si="64"/>
        <v>38.765</v>
      </c>
      <c r="G161" s="14">
        <v>87.8</v>
      </c>
      <c r="H161" s="14">
        <f t="shared" si="65"/>
        <v>43.9</v>
      </c>
      <c r="I161" s="14">
        <f t="shared" si="66"/>
        <v>82.665</v>
      </c>
      <c r="J161" s="13">
        <v>1</v>
      </c>
      <c r="K161" s="13" t="s">
        <v>17</v>
      </c>
      <c r="L161" s="16"/>
    </row>
    <row r="162" s="1" customFormat="1" customHeight="1" spans="1:12">
      <c r="A162" s="11">
        <v>160</v>
      </c>
      <c r="B162" s="12" t="s">
        <v>265</v>
      </c>
      <c r="C162" s="12" t="s">
        <v>263</v>
      </c>
      <c r="D162" s="12" t="s">
        <v>264</v>
      </c>
      <c r="E162" s="13">
        <v>75.24</v>
      </c>
      <c r="F162" s="14">
        <f t="shared" si="64"/>
        <v>37.62</v>
      </c>
      <c r="G162" s="14">
        <v>89.6</v>
      </c>
      <c r="H162" s="14">
        <f t="shared" si="65"/>
        <v>44.8</v>
      </c>
      <c r="I162" s="14">
        <f t="shared" si="66"/>
        <v>82.42</v>
      </c>
      <c r="J162" s="13">
        <v>2</v>
      </c>
      <c r="K162" s="13"/>
      <c r="L162" s="16"/>
    </row>
    <row r="163" customHeight="1" spans="1:12">
      <c r="A163" s="11">
        <v>159</v>
      </c>
      <c r="B163" s="12" t="s">
        <v>266</v>
      </c>
      <c r="C163" s="12" t="s">
        <v>263</v>
      </c>
      <c r="D163" s="12" t="s">
        <v>264</v>
      </c>
      <c r="E163" s="13">
        <v>75.43</v>
      </c>
      <c r="F163" s="14">
        <f t="shared" si="64"/>
        <v>37.715</v>
      </c>
      <c r="G163" s="14">
        <v>83</v>
      </c>
      <c r="H163" s="14">
        <f t="shared" si="65"/>
        <v>41.5</v>
      </c>
      <c r="I163" s="14">
        <f t="shared" si="66"/>
        <v>79.215</v>
      </c>
      <c r="J163" s="13">
        <v>3</v>
      </c>
      <c r="K163" s="13"/>
      <c r="L163" s="16"/>
    </row>
    <row r="164" customHeight="1" spans="1:12">
      <c r="A164" s="11">
        <v>161</v>
      </c>
      <c r="B164" s="12" t="s">
        <v>267</v>
      </c>
      <c r="C164" s="12" t="s">
        <v>268</v>
      </c>
      <c r="D164" s="12" t="s">
        <v>269</v>
      </c>
      <c r="E164" s="13">
        <v>60.64</v>
      </c>
      <c r="F164" s="14">
        <f t="shared" ref="F164:F169" si="67">E164*0.5</f>
        <v>30.32</v>
      </c>
      <c r="G164" s="14">
        <v>78.4</v>
      </c>
      <c r="H164" s="14">
        <f t="shared" ref="H164:H169" si="68">G164*0.5</f>
        <v>39.2</v>
      </c>
      <c r="I164" s="14">
        <f t="shared" ref="I164:I169" si="69">F164+H164</f>
        <v>69.52</v>
      </c>
      <c r="J164" s="13">
        <v>1</v>
      </c>
      <c r="K164" s="13" t="s">
        <v>17</v>
      </c>
      <c r="L164" s="16"/>
    </row>
    <row r="165" customHeight="1" spans="1:12">
      <c r="A165" s="11">
        <v>162</v>
      </c>
      <c r="B165" s="12" t="s">
        <v>270</v>
      </c>
      <c r="C165" s="12" t="s">
        <v>268</v>
      </c>
      <c r="D165" s="12" t="s">
        <v>269</v>
      </c>
      <c r="E165" s="13">
        <v>54.14</v>
      </c>
      <c r="F165" s="14">
        <f t="shared" si="67"/>
        <v>27.07</v>
      </c>
      <c r="G165" s="14">
        <v>78</v>
      </c>
      <c r="H165" s="14">
        <f t="shared" si="68"/>
        <v>39</v>
      </c>
      <c r="I165" s="14">
        <f t="shared" si="69"/>
        <v>66.07</v>
      </c>
      <c r="J165" s="13">
        <v>2</v>
      </c>
      <c r="K165" s="13"/>
      <c r="L165" s="16"/>
    </row>
    <row r="166" customHeight="1" spans="1:12">
      <c r="A166" s="11">
        <v>163</v>
      </c>
      <c r="B166" s="12" t="s">
        <v>271</v>
      </c>
      <c r="C166" s="12" t="s">
        <v>272</v>
      </c>
      <c r="D166" s="12" t="s">
        <v>273</v>
      </c>
      <c r="E166" s="13"/>
      <c r="F166" s="14"/>
      <c r="G166" s="14">
        <v>80.2</v>
      </c>
      <c r="H166" s="14">
        <f>G166*1</f>
        <v>80.2</v>
      </c>
      <c r="I166" s="14">
        <f t="shared" si="69"/>
        <v>80.2</v>
      </c>
      <c r="J166" s="13">
        <v>1</v>
      </c>
      <c r="K166" s="13" t="s">
        <v>17</v>
      </c>
      <c r="L166" s="16" t="s">
        <v>97</v>
      </c>
    </row>
    <row r="167" customHeight="1" spans="1:12">
      <c r="A167" s="11">
        <v>164</v>
      </c>
      <c r="B167" s="12" t="s">
        <v>274</v>
      </c>
      <c r="C167" s="12" t="s">
        <v>272</v>
      </c>
      <c r="D167" s="12" t="s">
        <v>273</v>
      </c>
      <c r="E167" s="13"/>
      <c r="F167" s="14"/>
      <c r="G167" s="14"/>
      <c r="H167" s="14">
        <f>G167*1</f>
        <v>0</v>
      </c>
      <c r="I167" s="14">
        <f t="shared" si="69"/>
        <v>0</v>
      </c>
      <c r="J167" s="13"/>
      <c r="K167" s="13"/>
      <c r="L167" s="13" t="s">
        <v>29</v>
      </c>
    </row>
    <row r="168" customHeight="1" spans="1:12">
      <c r="A168" s="11">
        <v>165</v>
      </c>
      <c r="B168" s="12" t="s">
        <v>275</v>
      </c>
      <c r="C168" s="12" t="s">
        <v>276</v>
      </c>
      <c r="D168" s="12" t="s">
        <v>277</v>
      </c>
      <c r="E168" s="13">
        <v>83.5</v>
      </c>
      <c r="F168" s="14">
        <f t="shared" si="67"/>
        <v>41.75</v>
      </c>
      <c r="G168" s="14">
        <v>77.6</v>
      </c>
      <c r="H168" s="14">
        <f t="shared" si="68"/>
        <v>38.8</v>
      </c>
      <c r="I168" s="14">
        <f t="shared" si="69"/>
        <v>80.55</v>
      </c>
      <c r="J168" s="13">
        <v>1</v>
      </c>
      <c r="K168" s="13" t="s">
        <v>17</v>
      </c>
      <c r="L168" s="16"/>
    </row>
    <row r="169" s="1" customFormat="1" customHeight="1" spans="1:12">
      <c r="A169" s="11">
        <v>167</v>
      </c>
      <c r="B169" s="12" t="s">
        <v>278</v>
      </c>
      <c r="C169" s="12" t="s">
        <v>276</v>
      </c>
      <c r="D169" s="12" t="s">
        <v>277</v>
      </c>
      <c r="E169" s="13">
        <v>79.47</v>
      </c>
      <c r="F169" s="14">
        <f t="shared" si="67"/>
        <v>39.735</v>
      </c>
      <c r="G169" s="14">
        <v>80.2</v>
      </c>
      <c r="H169" s="14">
        <f t="shared" si="68"/>
        <v>40.1</v>
      </c>
      <c r="I169" s="14">
        <f t="shared" si="69"/>
        <v>79.835</v>
      </c>
      <c r="J169" s="13">
        <v>2</v>
      </c>
      <c r="K169" s="13"/>
      <c r="L169" s="16"/>
    </row>
    <row r="170" customHeight="1" spans="1:12">
      <c r="A170" s="11">
        <v>166</v>
      </c>
      <c r="B170" s="12" t="s">
        <v>279</v>
      </c>
      <c r="C170" s="12" t="s">
        <v>276</v>
      </c>
      <c r="D170" s="12" t="s">
        <v>277</v>
      </c>
      <c r="E170" s="13">
        <v>79.68</v>
      </c>
      <c r="F170" s="14">
        <f t="shared" ref="F170:F176" si="70">E170*0.5</f>
        <v>39.84</v>
      </c>
      <c r="G170" s="14">
        <v>79</v>
      </c>
      <c r="H170" s="14">
        <f t="shared" ref="H170:H176" si="71">G170*0.5</f>
        <v>39.5</v>
      </c>
      <c r="I170" s="14">
        <f t="shared" ref="I170:I176" si="72">F170+H170</f>
        <v>79.34</v>
      </c>
      <c r="J170" s="13">
        <v>3</v>
      </c>
      <c r="K170" s="13"/>
      <c r="L170" s="16"/>
    </row>
    <row r="171" s="1" customFormat="1" customHeight="1" spans="1:12">
      <c r="A171" s="11">
        <v>169</v>
      </c>
      <c r="B171" s="12" t="s">
        <v>280</v>
      </c>
      <c r="C171" s="12" t="s">
        <v>276</v>
      </c>
      <c r="D171" s="12" t="s">
        <v>281</v>
      </c>
      <c r="E171" s="13">
        <v>70.06</v>
      </c>
      <c r="F171" s="14">
        <f t="shared" si="70"/>
        <v>35.03</v>
      </c>
      <c r="G171" s="14">
        <v>83.2</v>
      </c>
      <c r="H171" s="14">
        <f t="shared" si="71"/>
        <v>41.6</v>
      </c>
      <c r="I171" s="14">
        <f t="shared" si="72"/>
        <v>76.63</v>
      </c>
      <c r="J171" s="13">
        <v>1</v>
      </c>
      <c r="K171" s="13" t="s">
        <v>17</v>
      </c>
      <c r="L171" s="16"/>
    </row>
    <row r="172" customHeight="1" spans="1:12">
      <c r="A172" s="11">
        <v>168</v>
      </c>
      <c r="B172" s="12" t="s">
        <v>282</v>
      </c>
      <c r="C172" s="12" t="s">
        <v>276</v>
      </c>
      <c r="D172" s="12" t="s">
        <v>281</v>
      </c>
      <c r="E172" s="13">
        <v>74.11</v>
      </c>
      <c r="F172" s="14">
        <f t="shared" si="70"/>
        <v>37.055</v>
      </c>
      <c r="G172" s="14">
        <v>78.6</v>
      </c>
      <c r="H172" s="14">
        <f t="shared" si="71"/>
        <v>39.3</v>
      </c>
      <c r="I172" s="14">
        <f t="shared" si="72"/>
        <v>76.355</v>
      </c>
      <c r="J172" s="13">
        <v>2</v>
      </c>
      <c r="K172" s="13"/>
      <c r="L172" s="16"/>
    </row>
    <row r="173" customHeight="1" spans="1:12">
      <c r="A173" s="11">
        <v>170</v>
      </c>
      <c r="B173" s="12" t="s">
        <v>283</v>
      </c>
      <c r="C173" s="12" t="s">
        <v>276</v>
      </c>
      <c r="D173" s="12" t="s">
        <v>281</v>
      </c>
      <c r="E173" s="13">
        <v>68.35</v>
      </c>
      <c r="F173" s="14">
        <f t="shared" si="70"/>
        <v>34.175</v>
      </c>
      <c r="G173" s="14">
        <v>76.6</v>
      </c>
      <c r="H173" s="14">
        <f t="shared" si="71"/>
        <v>38.3</v>
      </c>
      <c r="I173" s="14">
        <f t="shared" si="72"/>
        <v>72.475</v>
      </c>
      <c r="J173" s="13">
        <v>3</v>
      </c>
      <c r="K173" s="13"/>
      <c r="L173" s="16"/>
    </row>
    <row r="174" customHeight="1" spans="1:12">
      <c r="A174" s="11">
        <v>171</v>
      </c>
      <c r="B174" s="12" t="s">
        <v>284</v>
      </c>
      <c r="C174" s="12" t="s">
        <v>285</v>
      </c>
      <c r="D174" s="12" t="s">
        <v>286</v>
      </c>
      <c r="E174" s="13">
        <v>72.13</v>
      </c>
      <c r="F174" s="14">
        <f t="shared" si="70"/>
        <v>36.065</v>
      </c>
      <c r="G174" s="14">
        <v>80.8</v>
      </c>
      <c r="H174" s="14">
        <f t="shared" si="71"/>
        <v>40.4</v>
      </c>
      <c r="I174" s="14">
        <f t="shared" si="72"/>
        <v>76.465</v>
      </c>
      <c r="J174" s="13">
        <v>1</v>
      </c>
      <c r="K174" s="13" t="s">
        <v>17</v>
      </c>
      <c r="L174" s="16"/>
    </row>
    <row r="175" s="1" customFormat="1" customHeight="1" spans="1:12">
      <c r="A175" s="11">
        <v>173</v>
      </c>
      <c r="B175" s="12" t="s">
        <v>287</v>
      </c>
      <c r="C175" s="12" t="s">
        <v>285</v>
      </c>
      <c r="D175" s="12" t="s">
        <v>286</v>
      </c>
      <c r="E175" s="13">
        <v>68.06</v>
      </c>
      <c r="F175" s="14">
        <f t="shared" si="70"/>
        <v>34.03</v>
      </c>
      <c r="G175" s="14">
        <v>80.2</v>
      </c>
      <c r="H175" s="14">
        <f t="shared" si="71"/>
        <v>40.1</v>
      </c>
      <c r="I175" s="14">
        <f t="shared" si="72"/>
        <v>74.13</v>
      </c>
      <c r="J175" s="13">
        <v>2</v>
      </c>
      <c r="K175" s="13"/>
      <c r="L175" s="16"/>
    </row>
    <row r="176" customHeight="1" spans="1:12">
      <c r="A176" s="11">
        <v>172</v>
      </c>
      <c r="B176" s="12" t="s">
        <v>288</v>
      </c>
      <c r="C176" s="12" t="s">
        <v>285</v>
      </c>
      <c r="D176" s="12" t="s">
        <v>286</v>
      </c>
      <c r="E176" s="13">
        <v>70.48</v>
      </c>
      <c r="F176" s="14">
        <f t="shared" si="70"/>
        <v>35.24</v>
      </c>
      <c r="G176" s="14">
        <v>75.8</v>
      </c>
      <c r="H176" s="14">
        <f t="shared" si="71"/>
        <v>37.9</v>
      </c>
      <c r="I176" s="14">
        <f t="shared" si="72"/>
        <v>73.14</v>
      </c>
      <c r="J176" s="13">
        <v>3</v>
      </c>
      <c r="K176" s="13"/>
      <c r="L176" s="16"/>
    </row>
    <row r="177" customHeight="1" spans="1:12">
      <c r="A177" s="11">
        <v>174</v>
      </c>
      <c r="B177" s="12" t="s">
        <v>289</v>
      </c>
      <c r="C177" s="12" t="s">
        <v>290</v>
      </c>
      <c r="D177" s="12" t="s">
        <v>291</v>
      </c>
      <c r="E177" s="13">
        <v>77.58</v>
      </c>
      <c r="F177" s="14">
        <f t="shared" ref="F177:F198" si="73">E177*0.5</f>
        <v>38.79</v>
      </c>
      <c r="G177" s="14">
        <v>82.8</v>
      </c>
      <c r="H177" s="14">
        <f t="shared" ref="H177:H198" si="74">G177*0.5</f>
        <v>41.4</v>
      </c>
      <c r="I177" s="14">
        <f t="shared" ref="I177:I196" si="75">F177+H177</f>
        <v>80.19</v>
      </c>
      <c r="J177" s="13">
        <v>1</v>
      </c>
      <c r="K177" s="13" t="s">
        <v>17</v>
      </c>
      <c r="L177" s="16"/>
    </row>
    <row r="178" customHeight="1" spans="1:12">
      <c r="A178" s="11">
        <v>175</v>
      </c>
      <c r="B178" s="12" t="s">
        <v>292</v>
      </c>
      <c r="C178" s="12" t="s">
        <v>290</v>
      </c>
      <c r="D178" s="12" t="s">
        <v>291</v>
      </c>
      <c r="E178" s="13">
        <v>70.86</v>
      </c>
      <c r="F178" s="14">
        <f t="shared" si="73"/>
        <v>35.43</v>
      </c>
      <c r="G178" s="14">
        <v>76.8</v>
      </c>
      <c r="H178" s="14">
        <f t="shared" si="74"/>
        <v>38.4</v>
      </c>
      <c r="I178" s="14">
        <f t="shared" si="75"/>
        <v>73.83</v>
      </c>
      <c r="J178" s="13">
        <v>2</v>
      </c>
      <c r="K178" s="13"/>
      <c r="L178" s="16"/>
    </row>
    <row r="179" customHeight="1" spans="1:12">
      <c r="A179" s="11">
        <v>176</v>
      </c>
      <c r="B179" s="12" t="s">
        <v>293</v>
      </c>
      <c r="C179" s="12" t="s">
        <v>290</v>
      </c>
      <c r="D179" s="12" t="s">
        <v>291</v>
      </c>
      <c r="E179" s="13">
        <v>70.75</v>
      </c>
      <c r="F179" s="14">
        <f t="shared" si="73"/>
        <v>35.375</v>
      </c>
      <c r="G179" s="14">
        <v>71.6</v>
      </c>
      <c r="H179" s="14">
        <f t="shared" si="74"/>
        <v>35.8</v>
      </c>
      <c r="I179" s="14">
        <f t="shared" si="75"/>
        <v>71.175</v>
      </c>
      <c r="J179" s="13">
        <v>3</v>
      </c>
      <c r="K179" s="13"/>
      <c r="L179" s="16"/>
    </row>
    <row r="180" customHeight="1" spans="1:12">
      <c r="A180" s="11">
        <v>177</v>
      </c>
      <c r="B180" s="12" t="s">
        <v>294</v>
      </c>
      <c r="C180" s="12" t="s">
        <v>295</v>
      </c>
      <c r="D180" s="12" t="s">
        <v>296</v>
      </c>
      <c r="E180" s="13">
        <v>62.15</v>
      </c>
      <c r="F180" s="14">
        <f t="shared" si="73"/>
        <v>31.075</v>
      </c>
      <c r="G180" s="14">
        <v>86.6</v>
      </c>
      <c r="H180" s="14">
        <f t="shared" si="74"/>
        <v>43.3</v>
      </c>
      <c r="I180" s="14">
        <f t="shared" si="75"/>
        <v>74.375</v>
      </c>
      <c r="J180" s="13">
        <v>1</v>
      </c>
      <c r="K180" s="13" t="s">
        <v>17</v>
      </c>
      <c r="L180" s="16"/>
    </row>
    <row r="181" customHeight="1" spans="1:12">
      <c r="A181" s="11">
        <v>178</v>
      </c>
      <c r="B181" s="12" t="s">
        <v>297</v>
      </c>
      <c r="C181" s="12" t="s">
        <v>295</v>
      </c>
      <c r="D181" s="12" t="s">
        <v>296</v>
      </c>
      <c r="E181" s="13">
        <v>55.75</v>
      </c>
      <c r="F181" s="14">
        <f t="shared" si="73"/>
        <v>27.875</v>
      </c>
      <c r="G181" s="14">
        <v>78</v>
      </c>
      <c r="H181" s="14">
        <f t="shared" si="74"/>
        <v>39</v>
      </c>
      <c r="I181" s="14">
        <f t="shared" si="75"/>
        <v>66.875</v>
      </c>
      <c r="J181" s="13">
        <v>2</v>
      </c>
      <c r="K181" s="13"/>
      <c r="L181" s="16"/>
    </row>
    <row r="182" customHeight="1" spans="1:12">
      <c r="A182" s="11">
        <v>179</v>
      </c>
      <c r="B182" s="12" t="s">
        <v>298</v>
      </c>
      <c r="C182" s="12" t="s">
        <v>295</v>
      </c>
      <c r="D182" s="12" t="s">
        <v>296</v>
      </c>
      <c r="E182" s="13">
        <v>48.54</v>
      </c>
      <c r="F182" s="14">
        <f t="shared" si="73"/>
        <v>24.27</v>
      </c>
      <c r="G182" s="14"/>
      <c r="H182" s="14">
        <f t="shared" si="74"/>
        <v>0</v>
      </c>
      <c r="I182" s="14">
        <f t="shared" si="75"/>
        <v>24.27</v>
      </c>
      <c r="J182" s="13"/>
      <c r="K182" s="13"/>
      <c r="L182" s="13" t="s">
        <v>29</v>
      </c>
    </row>
    <row r="183" customHeight="1" spans="1:12">
      <c r="A183" s="11">
        <v>180</v>
      </c>
      <c r="B183" s="12" t="s">
        <v>299</v>
      </c>
      <c r="C183" s="12" t="s">
        <v>300</v>
      </c>
      <c r="D183" s="12" t="s">
        <v>301</v>
      </c>
      <c r="E183" s="13">
        <v>71.32</v>
      </c>
      <c r="F183" s="14">
        <f t="shared" si="73"/>
        <v>35.66</v>
      </c>
      <c r="G183" s="14">
        <v>86.4</v>
      </c>
      <c r="H183" s="14">
        <f t="shared" si="74"/>
        <v>43.2</v>
      </c>
      <c r="I183" s="14">
        <f t="shared" si="75"/>
        <v>78.86</v>
      </c>
      <c r="J183" s="13">
        <v>1</v>
      </c>
      <c r="K183" s="13" t="s">
        <v>17</v>
      </c>
      <c r="L183" s="16"/>
    </row>
    <row r="184" customHeight="1" spans="1:12">
      <c r="A184" s="11">
        <v>181</v>
      </c>
      <c r="B184" s="12" t="s">
        <v>302</v>
      </c>
      <c r="C184" s="12" t="s">
        <v>300</v>
      </c>
      <c r="D184" s="12" t="s">
        <v>301</v>
      </c>
      <c r="E184" s="13">
        <v>71.27</v>
      </c>
      <c r="F184" s="14">
        <f t="shared" si="73"/>
        <v>35.635</v>
      </c>
      <c r="G184" s="14">
        <v>83.6</v>
      </c>
      <c r="H184" s="14">
        <f t="shared" si="74"/>
        <v>41.8</v>
      </c>
      <c r="I184" s="14">
        <f t="shared" si="75"/>
        <v>77.435</v>
      </c>
      <c r="J184" s="13">
        <v>2</v>
      </c>
      <c r="K184" s="13"/>
      <c r="L184" s="16"/>
    </row>
    <row r="185" customHeight="1" spans="1:12">
      <c r="A185" s="11">
        <v>182</v>
      </c>
      <c r="B185" s="12" t="s">
        <v>303</v>
      </c>
      <c r="C185" s="12" t="s">
        <v>300</v>
      </c>
      <c r="D185" s="12" t="s">
        <v>301</v>
      </c>
      <c r="E185" s="13">
        <v>70.21</v>
      </c>
      <c r="F185" s="14">
        <f t="shared" si="73"/>
        <v>35.105</v>
      </c>
      <c r="G185" s="14">
        <v>82.6</v>
      </c>
      <c r="H185" s="14">
        <f t="shared" si="74"/>
        <v>41.3</v>
      </c>
      <c r="I185" s="14">
        <f t="shared" si="75"/>
        <v>76.405</v>
      </c>
      <c r="J185" s="13">
        <v>3</v>
      </c>
      <c r="K185" s="13"/>
      <c r="L185" s="16"/>
    </row>
    <row r="186" customHeight="1" spans="1:12">
      <c r="A186" s="11">
        <v>183</v>
      </c>
      <c r="B186" s="12" t="s">
        <v>304</v>
      </c>
      <c r="C186" s="12" t="s">
        <v>305</v>
      </c>
      <c r="D186" s="12" t="s">
        <v>306</v>
      </c>
      <c r="E186" s="13">
        <v>74.61</v>
      </c>
      <c r="F186" s="14">
        <f t="shared" si="73"/>
        <v>37.305</v>
      </c>
      <c r="G186" s="14">
        <v>82.8</v>
      </c>
      <c r="H186" s="14">
        <f t="shared" si="74"/>
        <v>41.4</v>
      </c>
      <c r="I186" s="14">
        <f t="shared" si="75"/>
        <v>78.705</v>
      </c>
      <c r="J186" s="13">
        <v>1</v>
      </c>
      <c r="K186" s="13" t="s">
        <v>17</v>
      </c>
      <c r="L186" s="16"/>
    </row>
    <row r="187" customHeight="1" spans="1:12">
      <c r="A187" s="11">
        <v>184</v>
      </c>
      <c r="B187" s="12" t="s">
        <v>307</v>
      </c>
      <c r="C187" s="12" t="s">
        <v>305</v>
      </c>
      <c r="D187" s="12" t="s">
        <v>306</v>
      </c>
      <c r="E187" s="13">
        <v>72.9</v>
      </c>
      <c r="F187" s="14">
        <f t="shared" si="73"/>
        <v>36.45</v>
      </c>
      <c r="G187" s="14">
        <v>78</v>
      </c>
      <c r="H187" s="14">
        <f t="shared" si="74"/>
        <v>39</v>
      </c>
      <c r="I187" s="14">
        <f t="shared" si="75"/>
        <v>75.45</v>
      </c>
      <c r="J187" s="13">
        <v>2</v>
      </c>
      <c r="K187" s="13"/>
      <c r="L187" s="16"/>
    </row>
    <row r="188" customHeight="1" spans="1:12">
      <c r="A188" s="11">
        <v>185</v>
      </c>
      <c r="B188" s="12" t="s">
        <v>308</v>
      </c>
      <c r="C188" s="12" t="s">
        <v>305</v>
      </c>
      <c r="D188" s="12" t="s">
        <v>306</v>
      </c>
      <c r="E188" s="13">
        <v>69.75</v>
      </c>
      <c r="F188" s="14">
        <f t="shared" si="73"/>
        <v>34.875</v>
      </c>
      <c r="G188" s="14">
        <v>79.6</v>
      </c>
      <c r="H188" s="14">
        <f t="shared" si="74"/>
        <v>39.8</v>
      </c>
      <c r="I188" s="14">
        <f t="shared" si="75"/>
        <v>74.675</v>
      </c>
      <c r="J188" s="13">
        <v>3</v>
      </c>
      <c r="K188" s="13"/>
      <c r="L188" s="16"/>
    </row>
    <row r="189" s="1" customFormat="1" customHeight="1" spans="1:12">
      <c r="A189" s="11">
        <v>187</v>
      </c>
      <c r="B189" s="12" t="s">
        <v>309</v>
      </c>
      <c r="C189" s="12" t="s">
        <v>305</v>
      </c>
      <c r="D189" s="12" t="s">
        <v>310</v>
      </c>
      <c r="E189" s="13">
        <v>71.49</v>
      </c>
      <c r="F189" s="14">
        <f t="shared" si="73"/>
        <v>35.745</v>
      </c>
      <c r="G189" s="14">
        <v>85</v>
      </c>
      <c r="H189" s="14">
        <f t="shared" si="74"/>
        <v>42.5</v>
      </c>
      <c r="I189" s="14">
        <f t="shared" si="75"/>
        <v>78.245</v>
      </c>
      <c r="J189" s="13">
        <v>1</v>
      </c>
      <c r="K189" s="13" t="s">
        <v>17</v>
      </c>
      <c r="L189" s="16"/>
    </row>
    <row r="190" customHeight="1" spans="1:12">
      <c r="A190" s="11">
        <v>186</v>
      </c>
      <c r="B190" s="12" t="s">
        <v>311</v>
      </c>
      <c r="C190" s="12" t="s">
        <v>305</v>
      </c>
      <c r="D190" s="12" t="s">
        <v>310</v>
      </c>
      <c r="E190" s="13">
        <v>73.6</v>
      </c>
      <c r="F190" s="14">
        <f t="shared" si="73"/>
        <v>36.8</v>
      </c>
      <c r="G190" s="14">
        <v>81.4</v>
      </c>
      <c r="H190" s="14">
        <f t="shared" si="74"/>
        <v>40.7</v>
      </c>
      <c r="I190" s="14">
        <f t="shared" si="75"/>
        <v>77.5</v>
      </c>
      <c r="J190" s="13">
        <v>2</v>
      </c>
      <c r="K190" s="13"/>
      <c r="L190" s="16"/>
    </row>
    <row r="191" customHeight="1" spans="1:12">
      <c r="A191" s="11">
        <v>188</v>
      </c>
      <c r="B191" s="12" t="s">
        <v>312</v>
      </c>
      <c r="C191" s="12" t="s">
        <v>305</v>
      </c>
      <c r="D191" s="12" t="s">
        <v>310</v>
      </c>
      <c r="E191" s="13">
        <v>70.21</v>
      </c>
      <c r="F191" s="14">
        <f t="shared" si="73"/>
        <v>35.105</v>
      </c>
      <c r="G191" s="14">
        <v>82.4</v>
      </c>
      <c r="H191" s="14">
        <f t="shared" si="74"/>
        <v>41.2</v>
      </c>
      <c r="I191" s="14">
        <f t="shared" si="75"/>
        <v>76.305</v>
      </c>
      <c r="J191" s="13">
        <v>3</v>
      </c>
      <c r="K191" s="13"/>
      <c r="L191" s="16"/>
    </row>
    <row r="192" customHeight="1" spans="1:12">
      <c r="A192" s="11">
        <v>189</v>
      </c>
      <c r="B192" s="12" t="s">
        <v>313</v>
      </c>
      <c r="C192" s="12" t="s">
        <v>314</v>
      </c>
      <c r="D192" s="12" t="s">
        <v>315</v>
      </c>
      <c r="E192" s="13">
        <v>76.32</v>
      </c>
      <c r="F192" s="14">
        <f t="shared" si="73"/>
        <v>38.16</v>
      </c>
      <c r="G192" s="14">
        <v>79</v>
      </c>
      <c r="H192" s="14">
        <f t="shared" si="74"/>
        <v>39.5</v>
      </c>
      <c r="I192" s="14">
        <f t="shared" si="75"/>
        <v>77.66</v>
      </c>
      <c r="J192" s="13">
        <v>1</v>
      </c>
      <c r="K192" s="13" t="s">
        <v>17</v>
      </c>
      <c r="L192" s="16"/>
    </row>
    <row r="193" customHeight="1" spans="1:12">
      <c r="A193" s="11">
        <v>190</v>
      </c>
      <c r="B193" s="12" t="s">
        <v>316</v>
      </c>
      <c r="C193" s="12" t="s">
        <v>314</v>
      </c>
      <c r="D193" s="12" t="s">
        <v>315</v>
      </c>
      <c r="E193" s="13">
        <v>70.73</v>
      </c>
      <c r="F193" s="14">
        <f t="shared" ref="F193:F198" si="76">E193*0.5</f>
        <v>35.365</v>
      </c>
      <c r="G193" s="14">
        <v>80.2</v>
      </c>
      <c r="H193" s="14">
        <f t="shared" ref="H193:H198" si="77">G193*0.5</f>
        <v>40.1</v>
      </c>
      <c r="I193" s="14">
        <f t="shared" ref="I193:I198" si="78">F193+H193</f>
        <v>75.465</v>
      </c>
      <c r="J193" s="13">
        <v>2</v>
      </c>
      <c r="K193" s="13"/>
      <c r="L193" s="16"/>
    </row>
    <row r="194" customHeight="1" spans="1:12">
      <c r="A194" s="11">
        <v>191</v>
      </c>
      <c r="B194" s="12" t="s">
        <v>317</v>
      </c>
      <c r="C194" s="12" t="s">
        <v>314</v>
      </c>
      <c r="D194" s="12" t="s">
        <v>315</v>
      </c>
      <c r="E194" s="13">
        <v>69.21</v>
      </c>
      <c r="F194" s="14">
        <f t="shared" si="76"/>
        <v>34.605</v>
      </c>
      <c r="G194" s="14">
        <v>78.2</v>
      </c>
      <c r="H194" s="14">
        <f t="shared" si="77"/>
        <v>39.1</v>
      </c>
      <c r="I194" s="14">
        <f t="shared" si="78"/>
        <v>73.705</v>
      </c>
      <c r="J194" s="13">
        <v>3</v>
      </c>
      <c r="K194" s="13"/>
      <c r="L194" s="16"/>
    </row>
    <row r="195" customHeight="1" spans="1:12">
      <c r="A195" s="11">
        <v>192</v>
      </c>
      <c r="B195" s="12" t="s">
        <v>318</v>
      </c>
      <c r="C195" s="12" t="s">
        <v>319</v>
      </c>
      <c r="D195" s="12" t="s">
        <v>320</v>
      </c>
      <c r="E195" s="13">
        <v>73.97</v>
      </c>
      <c r="F195" s="14">
        <f t="shared" si="76"/>
        <v>36.985</v>
      </c>
      <c r="G195" s="14">
        <v>77</v>
      </c>
      <c r="H195" s="14">
        <f t="shared" si="77"/>
        <v>38.5</v>
      </c>
      <c r="I195" s="14">
        <f t="shared" si="78"/>
        <v>75.485</v>
      </c>
      <c r="J195" s="13">
        <v>1</v>
      </c>
      <c r="K195" s="13" t="s">
        <v>17</v>
      </c>
      <c r="L195" s="16"/>
    </row>
    <row r="196" customHeight="1" spans="1:12">
      <c r="A196" s="11">
        <v>193</v>
      </c>
      <c r="B196" s="12" t="s">
        <v>321</v>
      </c>
      <c r="C196" s="12" t="s">
        <v>319</v>
      </c>
      <c r="D196" s="12" t="s">
        <v>320</v>
      </c>
      <c r="E196" s="13">
        <v>70.34</v>
      </c>
      <c r="F196" s="14">
        <f t="shared" si="76"/>
        <v>35.17</v>
      </c>
      <c r="G196" s="14">
        <v>78.8</v>
      </c>
      <c r="H196" s="14">
        <f t="shared" si="77"/>
        <v>39.4</v>
      </c>
      <c r="I196" s="14">
        <f t="shared" si="78"/>
        <v>74.57</v>
      </c>
      <c r="J196" s="13">
        <v>2</v>
      </c>
      <c r="K196" s="13"/>
      <c r="L196" s="16"/>
    </row>
    <row r="197" customHeight="1" spans="1:12">
      <c r="A197" s="11">
        <v>194</v>
      </c>
      <c r="B197" s="12" t="s">
        <v>322</v>
      </c>
      <c r="C197" s="12" t="s">
        <v>319</v>
      </c>
      <c r="D197" s="12" t="s">
        <v>320</v>
      </c>
      <c r="E197" s="13">
        <v>67.75</v>
      </c>
      <c r="F197" s="14">
        <f t="shared" si="76"/>
        <v>33.875</v>
      </c>
      <c r="G197" s="14">
        <v>77.2</v>
      </c>
      <c r="H197" s="14">
        <f t="shared" si="77"/>
        <v>38.6</v>
      </c>
      <c r="I197" s="14">
        <f t="shared" si="78"/>
        <v>72.475</v>
      </c>
      <c r="J197" s="13">
        <v>3</v>
      </c>
      <c r="K197" s="13"/>
      <c r="L197" s="16"/>
    </row>
    <row r="198" s="1" customFormat="1" customHeight="1" spans="1:12">
      <c r="A198" s="11">
        <v>196</v>
      </c>
      <c r="B198" s="12" t="s">
        <v>323</v>
      </c>
      <c r="C198" s="12" t="s">
        <v>324</v>
      </c>
      <c r="D198" s="12" t="s">
        <v>325</v>
      </c>
      <c r="E198" s="13">
        <v>70.45</v>
      </c>
      <c r="F198" s="14">
        <f t="shared" si="76"/>
        <v>35.225</v>
      </c>
      <c r="G198" s="14">
        <v>83.4</v>
      </c>
      <c r="H198" s="14">
        <f t="shared" si="77"/>
        <v>41.7</v>
      </c>
      <c r="I198" s="14">
        <f t="shared" si="78"/>
        <v>76.925</v>
      </c>
      <c r="J198" s="13">
        <v>1</v>
      </c>
      <c r="K198" s="13" t="s">
        <v>17</v>
      </c>
      <c r="L198" s="16"/>
    </row>
    <row r="199" customHeight="1" spans="1:12">
      <c r="A199" s="11">
        <v>195</v>
      </c>
      <c r="B199" s="12" t="s">
        <v>326</v>
      </c>
      <c r="C199" s="12" t="s">
        <v>324</v>
      </c>
      <c r="D199" s="12" t="s">
        <v>325</v>
      </c>
      <c r="E199" s="13">
        <v>73.52</v>
      </c>
      <c r="F199" s="14">
        <f t="shared" ref="F199:F203" si="79">E199*0.5</f>
        <v>36.76</v>
      </c>
      <c r="G199" s="14">
        <v>78.2</v>
      </c>
      <c r="H199" s="14">
        <f t="shared" ref="H199:H203" si="80">G199*0.5</f>
        <v>39.1</v>
      </c>
      <c r="I199" s="14">
        <f t="shared" ref="I199:I203" si="81">F199+H199</f>
        <v>75.86</v>
      </c>
      <c r="J199" s="13">
        <v>2</v>
      </c>
      <c r="K199" s="13"/>
      <c r="L199" s="16"/>
    </row>
    <row r="200" customHeight="1" spans="1:12">
      <c r="A200" s="11">
        <v>197</v>
      </c>
      <c r="B200" s="12" t="s">
        <v>327</v>
      </c>
      <c r="C200" s="12" t="s">
        <v>324</v>
      </c>
      <c r="D200" s="12" t="s">
        <v>325</v>
      </c>
      <c r="E200" s="13">
        <v>70.39</v>
      </c>
      <c r="F200" s="14">
        <f t="shared" si="79"/>
        <v>35.195</v>
      </c>
      <c r="G200" s="14">
        <v>72.8</v>
      </c>
      <c r="H200" s="14">
        <f t="shared" si="80"/>
        <v>36.4</v>
      </c>
      <c r="I200" s="14">
        <f t="shared" si="81"/>
        <v>71.595</v>
      </c>
      <c r="J200" s="13">
        <v>3</v>
      </c>
      <c r="K200" s="13"/>
      <c r="L200" s="16"/>
    </row>
    <row r="201" customHeight="1" spans="1:12">
      <c r="A201" s="11">
        <v>198</v>
      </c>
      <c r="B201" s="12" t="s">
        <v>328</v>
      </c>
      <c r="C201" s="12" t="s">
        <v>329</v>
      </c>
      <c r="D201" s="12" t="s">
        <v>330</v>
      </c>
      <c r="E201" s="13">
        <v>82.97</v>
      </c>
      <c r="F201" s="14">
        <f t="shared" si="79"/>
        <v>41.485</v>
      </c>
      <c r="G201" s="14">
        <v>82.4</v>
      </c>
      <c r="H201" s="14">
        <f t="shared" si="80"/>
        <v>41.2</v>
      </c>
      <c r="I201" s="14">
        <f t="shared" si="81"/>
        <v>82.685</v>
      </c>
      <c r="J201" s="13">
        <v>1</v>
      </c>
      <c r="K201" s="13" t="s">
        <v>17</v>
      </c>
      <c r="L201" s="16"/>
    </row>
    <row r="202" s="1" customFormat="1" customHeight="1" spans="1:12">
      <c r="A202" s="11">
        <v>200</v>
      </c>
      <c r="B202" s="12" t="s">
        <v>331</v>
      </c>
      <c r="C202" s="12" t="s">
        <v>329</v>
      </c>
      <c r="D202" s="12" t="s">
        <v>330</v>
      </c>
      <c r="E202" s="13">
        <v>75.22</v>
      </c>
      <c r="F202" s="14">
        <f t="shared" si="79"/>
        <v>37.61</v>
      </c>
      <c r="G202" s="14">
        <v>85.6</v>
      </c>
      <c r="H202" s="14">
        <f t="shared" si="80"/>
        <v>42.8</v>
      </c>
      <c r="I202" s="14">
        <f t="shared" si="81"/>
        <v>80.41</v>
      </c>
      <c r="J202" s="13">
        <v>2</v>
      </c>
      <c r="K202" s="13"/>
      <c r="L202" s="16"/>
    </row>
    <row r="203" customHeight="1" spans="1:12">
      <c r="A203" s="11">
        <v>199</v>
      </c>
      <c r="B203" s="12" t="s">
        <v>332</v>
      </c>
      <c r="C203" s="12" t="s">
        <v>329</v>
      </c>
      <c r="D203" s="12" t="s">
        <v>330</v>
      </c>
      <c r="E203" s="13">
        <v>76.66</v>
      </c>
      <c r="F203" s="14">
        <f t="shared" si="79"/>
        <v>38.33</v>
      </c>
      <c r="G203" s="14">
        <v>83.4</v>
      </c>
      <c r="H203" s="14">
        <f t="shared" si="80"/>
        <v>41.7</v>
      </c>
      <c r="I203" s="14">
        <f t="shared" si="81"/>
        <v>80.03</v>
      </c>
      <c r="J203" s="13">
        <v>3</v>
      </c>
      <c r="K203" s="13"/>
      <c r="L203" s="16"/>
    </row>
    <row r="204" customHeight="1" spans="1:12">
      <c r="A204" s="11">
        <v>201</v>
      </c>
      <c r="B204" s="12" t="s">
        <v>333</v>
      </c>
      <c r="C204" s="12" t="s">
        <v>334</v>
      </c>
      <c r="D204" s="12" t="s">
        <v>335</v>
      </c>
      <c r="E204" s="13">
        <v>74.3</v>
      </c>
      <c r="F204" s="14">
        <f t="shared" ref="F204:F209" si="82">E204*0.5</f>
        <v>37.15</v>
      </c>
      <c r="G204" s="14">
        <v>82.6</v>
      </c>
      <c r="H204" s="14">
        <f t="shared" ref="H204:H209" si="83">G204*0.5</f>
        <v>41.3</v>
      </c>
      <c r="I204" s="14">
        <f t="shared" ref="I204:I209" si="84">F204+H204</f>
        <v>78.45</v>
      </c>
      <c r="J204" s="13">
        <v>1</v>
      </c>
      <c r="K204" s="13" t="s">
        <v>17</v>
      </c>
      <c r="L204" s="16"/>
    </row>
    <row r="205" customHeight="1" spans="1:12">
      <c r="A205" s="11">
        <v>202</v>
      </c>
      <c r="B205" s="12" t="s">
        <v>336</v>
      </c>
      <c r="C205" s="12" t="s">
        <v>334</v>
      </c>
      <c r="D205" s="12" t="s">
        <v>335</v>
      </c>
      <c r="E205" s="13">
        <v>73.02</v>
      </c>
      <c r="F205" s="14">
        <f t="shared" si="82"/>
        <v>36.51</v>
      </c>
      <c r="G205" s="14">
        <v>83.6</v>
      </c>
      <c r="H205" s="14">
        <f t="shared" si="83"/>
        <v>41.8</v>
      </c>
      <c r="I205" s="14">
        <f t="shared" si="84"/>
        <v>78.31</v>
      </c>
      <c r="J205" s="13">
        <v>2</v>
      </c>
      <c r="K205" s="13"/>
      <c r="L205" s="16"/>
    </row>
    <row r="206" customHeight="1" spans="1:12">
      <c r="A206" s="11">
        <v>203</v>
      </c>
      <c r="B206" s="12" t="s">
        <v>337</v>
      </c>
      <c r="C206" s="12" t="s">
        <v>334</v>
      </c>
      <c r="D206" s="12" t="s">
        <v>335</v>
      </c>
      <c r="E206" s="13">
        <v>72.14</v>
      </c>
      <c r="F206" s="14">
        <f t="shared" si="82"/>
        <v>36.07</v>
      </c>
      <c r="G206" s="14">
        <v>76.8</v>
      </c>
      <c r="H206" s="14">
        <f t="shared" si="83"/>
        <v>38.4</v>
      </c>
      <c r="I206" s="14">
        <f t="shared" si="84"/>
        <v>74.47</v>
      </c>
      <c r="J206" s="13">
        <v>3</v>
      </c>
      <c r="K206" s="13"/>
      <c r="L206" s="16"/>
    </row>
    <row r="207" customHeight="1" spans="1:12">
      <c r="A207" s="11">
        <v>204</v>
      </c>
      <c r="B207" s="12" t="s">
        <v>338</v>
      </c>
      <c r="C207" s="12" t="s">
        <v>339</v>
      </c>
      <c r="D207" s="12" t="s">
        <v>340</v>
      </c>
      <c r="E207" s="13"/>
      <c r="F207" s="14"/>
      <c r="G207" s="14">
        <v>80.6</v>
      </c>
      <c r="H207" s="14">
        <f>G207*1</f>
        <v>80.6</v>
      </c>
      <c r="I207" s="14">
        <f t="shared" si="84"/>
        <v>80.6</v>
      </c>
      <c r="J207" s="13">
        <v>1</v>
      </c>
      <c r="K207" s="13" t="s">
        <v>17</v>
      </c>
      <c r="L207" s="16" t="s">
        <v>97</v>
      </c>
    </row>
    <row r="208" customHeight="1" spans="1:12">
      <c r="A208" s="11">
        <v>205</v>
      </c>
      <c r="B208" s="12" t="s">
        <v>341</v>
      </c>
      <c r="C208" s="12" t="s">
        <v>339</v>
      </c>
      <c r="D208" s="12" t="s">
        <v>340</v>
      </c>
      <c r="E208" s="13"/>
      <c r="F208" s="14"/>
      <c r="G208" s="14">
        <v>76</v>
      </c>
      <c r="H208" s="14">
        <f>G208*1</f>
        <v>76</v>
      </c>
      <c r="I208" s="14">
        <f t="shared" si="84"/>
        <v>76</v>
      </c>
      <c r="J208" s="13">
        <v>2</v>
      </c>
      <c r="K208" s="13"/>
      <c r="L208" s="16" t="s">
        <v>97</v>
      </c>
    </row>
    <row r="209" s="1" customFormat="1" customHeight="1" spans="1:12">
      <c r="A209" s="11">
        <v>207</v>
      </c>
      <c r="B209" s="12" t="s">
        <v>342</v>
      </c>
      <c r="C209" s="12" t="s">
        <v>343</v>
      </c>
      <c r="D209" s="12" t="s">
        <v>344</v>
      </c>
      <c r="E209" s="13">
        <v>75.61</v>
      </c>
      <c r="F209" s="14">
        <f t="shared" si="82"/>
        <v>37.805</v>
      </c>
      <c r="G209" s="14">
        <v>85.8</v>
      </c>
      <c r="H209" s="14">
        <f t="shared" si="83"/>
        <v>42.9</v>
      </c>
      <c r="I209" s="14">
        <f t="shared" si="84"/>
        <v>80.705</v>
      </c>
      <c r="J209" s="13">
        <v>1</v>
      </c>
      <c r="K209" s="13" t="s">
        <v>17</v>
      </c>
      <c r="L209" s="16"/>
    </row>
    <row r="210" customHeight="1" spans="1:12">
      <c r="A210" s="11">
        <v>206</v>
      </c>
      <c r="B210" s="12" t="s">
        <v>345</v>
      </c>
      <c r="C210" s="12" t="s">
        <v>343</v>
      </c>
      <c r="D210" s="12" t="s">
        <v>344</v>
      </c>
      <c r="E210" s="13">
        <v>78.71</v>
      </c>
      <c r="F210" s="14">
        <f t="shared" ref="F210:F213" si="85">E210*0.5</f>
        <v>39.355</v>
      </c>
      <c r="G210" s="14">
        <v>81</v>
      </c>
      <c r="H210" s="14">
        <f t="shared" ref="H210:H213" si="86">G210*0.5</f>
        <v>40.5</v>
      </c>
      <c r="I210" s="14">
        <f t="shared" ref="I210:I213" si="87">F210+H210</f>
        <v>79.855</v>
      </c>
      <c r="J210" s="13">
        <v>2</v>
      </c>
      <c r="K210" s="13"/>
      <c r="L210" s="16"/>
    </row>
    <row r="211" customHeight="1" spans="1:12">
      <c r="A211" s="11">
        <v>208</v>
      </c>
      <c r="B211" s="12" t="s">
        <v>346</v>
      </c>
      <c r="C211" s="12" t="s">
        <v>343</v>
      </c>
      <c r="D211" s="12" t="s">
        <v>344</v>
      </c>
      <c r="E211" s="13">
        <v>74.9</v>
      </c>
      <c r="F211" s="14">
        <f t="shared" si="85"/>
        <v>37.45</v>
      </c>
      <c r="G211" s="14">
        <v>79.6</v>
      </c>
      <c r="H211" s="14">
        <f t="shared" si="86"/>
        <v>39.8</v>
      </c>
      <c r="I211" s="14">
        <f t="shared" si="87"/>
        <v>77.25</v>
      </c>
      <c r="J211" s="13">
        <v>3</v>
      </c>
      <c r="K211" s="13"/>
      <c r="L211" s="16"/>
    </row>
    <row r="212" customHeight="1" spans="1:12">
      <c r="A212" s="11">
        <v>209</v>
      </c>
      <c r="B212" s="12" t="s">
        <v>347</v>
      </c>
      <c r="C212" s="12" t="s">
        <v>348</v>
      </c>
      <c r="D212" s="12" t="s">
        <v>349</v>
      </c>
      <c r="E212" s="13">
        <v>74.19</v>
      </c>
      <c r="F212" s="14">
        <f t="shared" si="85"/>
        <v>37.095</v>
      </c>
      <c r="G212" s="14">
        <v>86.2</v>
      </c>
      <c r="H212" s="14">
        <f t="shared" si="86"/>
        <v>43.1</v>
      </c>
      <c r="I212" s="14">
        <f t="shared" si="87"/>
        <v>80.195</v>
      </c>
      <c r="J212" s="13">
        <v>1</v>
      </c>
      <c r="K212" s="13" t="s">
        <v>17</v>
      </c>
      <c r="L212" s="16"/>
    </row>
    <row r="213" s="1" customFormat="1" customHeight="1" spans="1:12">
      <c r="A213" s="11">
        <v>211</v>
      </c>
      <c r="B213" s="12" t="s">
        <v>350</v>
      </c>
      <c r="C213" s="12" t="s">
        <v>348</v>
      </c>
      <c r="D213" s="12" t="s">
        <v>349</v>
      </c>
      <c r="E213" s="13">
        <v>73.8</v>
      </c>
      <c r="F213" s="14">
        <f t="shared" si="85"/>
        <v>36.9</v>
      </c>
      <c r="G213" s="14">
        <v>84.8</v>
      </c>
      <c r="H213" s="14">
        <f t="shared" si="86"/>
        <v>42.4</v>
      </c>
      <c r="I213" s="14">
        <f t="shared" si="87"/>
        <v>79.3</v>
      </c>
      <c r="J213" s="13">
        <v>2</v>
      </c>
      <c r="K213" s="13"/>
      <c r="L213" s="16"/>
    </row>
    <row r="214" customHeight="1" spans="1:12">
      <c r="A214" s="11">
        <v>210</v>
      </c>
      <c r="B214" s="12" t="s">
        <v>351</v>
      </c>
      <c r="C214" s="12" t="s">
        <v>348</v>
      </c>
      <c r="D214" s="12" t="s">
        <v>349</v>
      </c>
      <c r="E214" s="13">
        <v>73.86</v>
      </c>
      <c r="F214" s="14">
        <f t="shared" ref="F214:F223" si="88">E214*0.5</f>
        <v>36.93</v>
      </c>
      <c r="G214" s="14">
        <v>82</v>
      </c>
      <c r="H214" s="14">
        <f t="shared" ref="H214:H223" si="89">G214*0.5</f>
        <v>41</v>
      </c>
      <c r="I214" s="14">
        <f t="shared" ref="I214:I223" si="90">F214+H214</f>
        <v>77.93</v>
      </c>
      <c r="J214" s="13">
        <v>3</v>
      </c>
      <c r="K214" s="13"/>
      <c r="L214" s="16"/>
    </row>
    <row r="215" customHeight="1" spans="1:12">
      <c r="A215" s="11">
        <v>212</v>
      </c>
      <c r="B215" s="12" t="s">
        <v>352</v>
      </c>
      <c r="C215" s="12" t="s">
        <v>353</v>
      </c>
      <c r="D215" s="12" t="s">
        <v>354</v>
      </c>
      <c r="E215" s="13">
        <v>76.68</v>
      </c>
      <c r="F215" s="14">
        <f t="shared" si="88"/>
        <v>38.34</v>
      </c>
      <c r="G215" s="14">
        <v>87.4</v>
      </c>
      <c r="H215" s="14">
        <f t="shared" si="89"/>
        <v>43.7</v>
      </c>
      <c r="I215" s="14">
        <f t="shared" si="90"/>
        <v>82.04</v>
      </c>
      <c r="J215" s="13">
        <v>1</v>
      </c>
      <c r="K215" s="13" t="s">
        <v>17</v>
      </c>
      <c r="L215" s="16"/>
    </row>
    <row r="216" customHeight="1" spans="1:12">
      <c r="A216" s="11">
        <v>213</v>
      </c>
      <c r="B216" s="12" t="s">
        <v>355</v>
      </c>
      <c r="C216" s="12" t="s">
        <v>353</v>
      </c>
      <c r="D216" s="12" t="s">
        <v>354</v>
      </c>
      <c r="E216" s="13">
        <v>73.85</v>
      </c>
      <c r="F216" s="14">
        <f t="shared" si="88"/>
        <v>36.925</v>
      </c>
      <c r="G216" s="14">
        <v>81</v>
      </c>
      <c r="H216" s="14">
        <f t="shared" si="89"/>
        <v>40.5</v>
      </c>
      <c r="I216" s="14">
        <f t="shared" si="90"/>
        <v>77.425</v>
      </c>
      <c r="J216" s="13">
        <v>2</v>
      </c>
      <c r="K216" s="13"/>
      <c r="L216" s="16"/>
    </row>
    <row r="217" customHeight="1" spans="1:12">
      <c r="A217" s="11">
        <v>214</v>
      </c>
      <c r="B217" s="12" t="s">
        <v>356</v>
      </c>
      <c r="C217" s="12" t="s">
        <v>353</v>
      </c>
      <c r="D217" s="12" t="s">
        <v>354</v>
      </c>
      <c r="E217" s="13">
        <v>68.77</v>
      </c>
      <c r="F217" s="14">
        <f t="shared" si="88"/>
        <v>34.385</v>
      </c>
      <c r="G217" s="14">
        <v>82</v>
      </c>
      <c r="H217" s="14">
        <f t="shared" si="89"/>
        <v>41</v>
      </c>
      <c r="I217" s="14">
        <f t="shared" si="90"/>
        <v>75.385</v>
      </c>
      <c r="J217" s="13">
        <v>3</v>
      </c>
      <c r="K217" s="13"/>
      <c r="L217" s="16"/>
    </row>
    <row r="218" s="1" customFormat="1" customHeight="1" spans="1:12">
      <c r="A218" s="11">
        <v>216</v>
      </c>
      <c r="B218" s="12" t="s">
        <v>357</v>
      </c>
      <c r="C218" s="12" t="s">
        <v>358</v>
      </c>
      <c r="D218" s="12" t="s">
        <v>359</v>
      </c>
      <c r="E218" s="13">
        <v>74.95</v>
      </c>
      <c r="F218" s="14">
        <f t="shared" si="88"/>
        <v>37.475</v>
      </c>
      <c r="G218" s="14">
        <v>82.4</v>
      </c>
      <c r="H218" s="14">
        <f t="shared" si="89"/>
        <v>41.2</v>
      </c>
      <c r="I218" s="14">
        <f t="shared" si="90"/>
        <v>78.675</v>
      </c>
      <c r="J218" s="13">
        <v>1</v>
      </c>
      <c r="K218" s="13" t="s">
        <v>17</v>
      </c>
      <c r="L218" s="16"/>
    </row>
    <row r="219" customHeight="1" spans="1:12">
      <c r="A219" s="11">
        <v>215</v>
      </c>
      <c r="B219" s="12" t="s">
        <v>360</v>
      </c>
      <c r="C219" s="12" t="s">
        <v>358</v>
      </c>
      <c r="D219" s="12" t="s">
        <v>359</v>
      </c>
      <c r="E219" s="13">
        <v>75.3</v>
      </c>
      <c r="F219" s="14">
        <f t="shared" si="88"/>
        <v>37.65</v>
      </c>
      <c r="G219" s="14">
        <v>81.6</v>
      </c>
      <c r="H219" s="14">
        <f t="shared" si="89"/>
        <v>40.8</v>
      </c>
      <c r="I219" s="14">
        <f t="shared" si="90"/>
        <v>78.45</v>
      </c>
      <c r="J219" s="13">
        <v>2</v>
      </c>
      <c r="K219" s="13"/>
      <c r="L219" s="16"/>
    </row>
    <row r="220" customHeight="1" spans="1:12">
      <c r="A220" s="11">
        <v>217</v>
      </c>
      <c r="B220" s="12" t="s">
        <v>361</v>
      </c>
      <c r="C220" s="12" t="s">
        <v>358</v>
      </c>
      <c r="D220" s="12" t="s">
        <v>359</v>
      </c>
      <c r="E220" s="13">
        <v>70.76</v>
      </c>
      <c r="F220" s="14">
        <f t="shared" si="88"/>
        <v>35.38</v>
      </c>
      <c r="G220" s="14">
        <v>83.4</v>
      </c>
      <c r="H220" s="14">
        <f t="shared" si="89"/>
        <v>41.7</v>
      </c>
      <c r="I220" s="14">
        <f t="shared" si="90"/>
        <v>77.08</v>
      </c>
      <c r="J220" s="13">
        <v>3</v>
      </c>
      <c r="K220" s="13"/>
      <c r="L220" s="16"/>
    </row>
    <row r="221" customHeight="1" spans="1:12">
      <c r="A221" s="11">
        <v>218</v>
      </c>
      <c r="B221" s="12" t="s">
        <v>362</v>
      </c>
      <c r="C221" s="12" t="s">
        <v>363</v>
      </c>
      <c r="D221" s="12" t="s">
        <v>364</v>
      </c>
      <c r="E221" s="13">
        <v>76.42</v>
      </c>
      <c r="F221" s="14">
        <f t="shared" si="88"/>
        <v>38.21</v>
      </c>
      <c r="G221" s="14">
        <v>83.8</v>
      </c>
      <c r="H221" s="14">
        <f t="shared" si="89"/>
        <v>41.9</v>
      </c>
      <c r="I221" s="14">
        <f t="shared" si="90"/>
        <v>80.11</v>
      </c>
      <c r="J221" s="13">
        <v>1</v>
      </c>
      <c r="K221" s="13" t="s">
        <v>17</v>
      </c>
      <c r="L221" s="16"/>
    </row>
    <row r="222" customHeight="1" spans="1:12">
      <c r="A222" s="11">
        <v>219</v>
      </c>
      <c r="B222" s="12" t="s">
        <v>365</v>
      </c>
      <c r="C222" s="12" t="s">
        <v>363</v>
      </c>
      <c r="D222" s="12" t="s">
        <v>364</v>
      </c>
      <c r="E222" s="13">
        <v>75.66</v>
      </c>
      <c r="F222" s="14">
        <f t="shared" si="88"/>
        <v>37.83</v>
      </c>
      <c r="G222" s="14">
        <v>84.4</v>
      </c>
      <c r="H222" s="14">
        <f t="shared" si="89"/>
        <v>42.2</v>
      </c>
      <c r="I222" s="14">
        <f t="shared" si="90"/>
        <v>80.03</v>
      </c>
      <c r="J222" s="13">
        <v>2</v>
      </c>
      <c r="K222" s="13"/>
      <c r="L222" s="16"/>
    </row>
    <row r="223" customHeight="1" spans="1:12">
      <c r="A223" s="11">
        <v>220</v>
      </c>
      <c r="B223" s="12" t="s">
        <v>366</v>
      </c>
      <c r="C223" s="12" t="s">
        <v>363</v>
      </c>
      <c r="D223" s="12" t="s">
        <v>364</v>
      </c>
      <c r="E223" s="13">
        <v>74.8</v>
      </c>
      <c r="F223" s="14">
        <f t="shared" si="88"/>
        <v>37.4</v>
      </c>
      <c r="G223" s="14">
        <v>79</v>
      </c>
      <c r="H223" s="14">
        <f t="shared" si="89"/>
        <v>39.5</v>
      </c>
      <c r="I223" s="14">
        <f t="shared" si="90"/>
        <v>76.9</v>
      </c>
      <c r="J223" s="13">
        <v>3</v>
      </c>
      <c r="K223" s="13"/>
      <c r="L223" s="16"/>
    </row>
  </sheetData>
  <sheetProtection password="DCF8" sheet="1" objects="1"/>
  <mergeCells count="11">
    <mergeCell ref="A1:L1"/>
    <mergeCell ref="E2:F2"/>
    <mergeCell ref="G2:H2"/>
    <mergeCell ref="A2:A3"/>
    <mergeCell ref="B2:B3"/>
    <mergeCell ref="C2:C3"/>
    <mergeCell ref="D2:D3"/>
    <mergeCell ref="I2:I3"/>
    <mergeCell ref="J2:J3"/>
    <mergeCell ref="K2:K3"/>
    <mergeCell ref="L2:L3"/>
  </mergeCells>
  <pageMargins left="0.354166666666667" right="0.393055555555556" top="0.275" bottom="0.236111111111111" header="0.156944444444444" footer="0.156944444444444"/>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人社局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2020-09-10T01:28:00Z</dcterms:created>
  <dcterms:modified xsi:type="dcterms:W3CDTF">2020-10-26T08:38:08Z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