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Sheet1!$A$2:$O$299</definedName>
    <definedName name="_xlnm.Print_Area" localSheetId="0">Sheet1!$A$1:$O$300</definedName>
    <definedName name="_xlnm.Print_Titles" localSheetId="0">Sheet1!$2:$2</definedName>
  </definedNames>
  <calcPr calcId="125725" fullPrecision="0"/>
</workbook>
</file>

<file path=xl/calcChain.xml><?xml version="1.0" encoding="utf-8"?>
<calcChain xmlns="http://schemas.openxmlformats.org/spreadsheetml/2006/main">
  <c r="I73" i="1"/>
  <c r="K73"/>
  <c r="I18"/>
  <c r="K18"/>
  <c r="K7"/>
  <c r="L24"/>
  <c r="L64"/>
  <c r="L69"/>
  <c r="L70"/>
  <c r="L102"/>
  <c r="L110"/>
  <c r="L128"/>
  <c r="L159"/>
  <c r="L181"/>
  <c r="L221"/>
  <c r="L239"/>
  <c r="L263"/>
  <c r="L272"/>
  <c r="L6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4"/>
  <c r="K273"/>
  <c r="K272"/>
  <c r="K271"/>
  <c r="K270"/>
  <c r="L270" s="1"/>
  <c r="K269"/>
  <c r="L269" s="1"/>
  <c r="K268"/>
  <c r="K267"/>
  <c r="K266"/>
  <c r="K265"/>
  <c r="K264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1"/>
  <c r="K240"/>
  <c r="K239"/>
  <c r="K238"/>
  <c r="K237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L208" s="1"/>
  <c r="K207"/>
  <c r="K206"/>
  <c r="K205"/>
  <c r="K204"/>
  <c r="K203"/>
  <c r="K202"/>
  <c r="K201"/>
  <c r="K199"/>
  <c r="K198"/>
  <c r="K197"/>
  <c r="K196"/>
  <c r="K195"/>
  <c r="K194"/>
  <c r="K193"/>
  <c r="K192"/>
  <c r="K191"/>
  <c r="L191" s="1"/>
  <c r="K190"/>
  <c r="K189"/>
  <c r="K187"/>
  <c r="K186"/>
  <c r="K185"/>
  <c r="K184"/>
  <c r="L184" s="1"/>
  <c r="K183"/>
  <c r="K182"/>
  <c r="L182" s="1"/>
  <c r="K181"/>
  <c r="K180"/>
  <c r="K177"/>
  <c r="K176"/>
  <c r="K175"/>
  <c r="K174"/>
  <c r="K173"/>
  <c r="K172"/>
  <c r="K171"/>
  <c r="K170"/>
  <c r="K169"/>
  <c r="K168"/>
  <c r="K166"/>
  <c r="K165"/>
  <c r="K164"/>
  <c r="K163"/>
  <c r="K162"/>
  <c r="K161"/>
  <c r="K160"/>
  <c r="K159"/>
  <c r="K158"/>
  <c r="L158" s="1"/>
  <c r="K157"/>
  <c r="L157" s="1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L133" s="1"/>
  <c r="K132"/>
  <c r="K131"/>
  <c r="K130"/>
  <c r="K129"/>
  <c r="K128"/>
  <c r="K127"/>
  <c r="K126"/>
  <c r="K124"/>
  <c r="K123"/>
  <c r="K122"/>
  <c r="K121"/>
  <c r="K120"/>
  <c r="K119"/>
  <c r="K118"/>
  <c r="K117"/>
  <c r="K115"/>
  <c r="K114"/>
  <c r="K113"/>
  <c r="K112"/>
  <c r="K111"/>
  <c r="K110"/>
  <c r="K109"/>
  <c r="K108"/>
  <c r="K107"/>
  <c r="K106"/>
  <c r="K105"/>
  <c r="K103"/>
  <c r="K102"/>
  <c r="K101"/>
  <c r="K100"/>
  <c r="K99"/>
  <c r="K98"/>
  <c r="K97"/>
  <c r="K96"/>
  <c r="K95"/>
  <c r="K94"/>
  <c r="K93"/>
  <c r="K92"/>
  <c r="K91"/>
  <c r="K89"/>
  <c r="K88"/>
  <c r="L88" s="1"/>
  <c r="K87"/>
  <c r="K86"/>
  <c r="K85"/>
  <c r="K84"/>
  <c r="K83"/>
  <c r="K82"/>
  <c r="K81"/>
  <c r="K80"/>
  <c r="K79"/>
  <c r="L79" s="1"/>
  <c r="K78"/>
  <c r="K77"/>
  <c r="K76"/>
  <c r="K75"/>
  <c r="K74"/>
  <c r="K72"/>
  <c r="K71"/>
  <c r="K70"/>
  <c r="K69"/>
  <c r="K68"/>
  <c r="K67"/>
  <c r="K65"/>
  <c r="K64"/>
  <c r="K63"/>
  <c r="K62"/>
  <c r="L62" s="1"/>
  <c r="K61"/>
  <c r="K58"/>
  <c r="K57"/>
  <c r="K56"/>
  <c r="K55"/>
  <c r="K54"/>
  <c r="K53"/>
  <c r="K52"/>
  <c r="K51"/>
  <c r="K50"/>
  <c r="K49"/>
  <c r="K48"/>
  <c r="K47"/>
  <c r="K46"/>
  <c r="K45"/>
  <c r="L45" s="1"/>
  <c r="K44"/>
  <c r="K43"/>
  <c r="K42"/>
  <c r="K41"/>
  <c r="K40"/>
  <c r="K39"/>
  <c r="K38"/>
  <c r="K37"/>
  <c r="L37" s="1"/>
  <c r="K36"/>
  <c r="K35"/>
  <c r="K34"/>
  <c r="K33"/>
  <c r="K32"/>
  <c r="K31"/>
  <c r="K30"/>
  <c r="L30" s="1"/>
  <c r="K29"/>
  <c r="L29" s="1"/>
  <c r="K28"/>
  <c r="K27"/>
  <c r="K26"/>
  <c r="K25"/>
  <c r="K24"/>
  <c r="K23"/>
  <c r="L23" s="1"/>
  <c r="K22"/>
  <c r="K21"/>
  <c r="L21" s="1"/>
  <c r="K20"/>
  <c r="K19"/>
  <c r="K17"/>
  <c r="K16"/>
  <c r="K15"/>
  <c r="K14"/>
  <c r="K13"/>
  <c r="K12"/>
  <c r="K11"/>
  <c r="K10"/>
  <c r="K9"/>
  <c r="L9" s="1"/>
  <c r="K8"/>
  <c r="K6"/>
  <c r="K5"/>
  <c r="L5" s="1"/>
  <c r="K4"/>
  <c r="K3"/>
  <c r="I91"/>
  <c r="I116"/>
  <c r="L116" s="1"/>
  <c r="I104"/>
  <c r="L104" s="1"/>
  <c r="I90"/>
  <c r="L90" s="1"/>
  <c r="I60"/>
  <c r="L60" s="1"/>
  <c r="I59"/>
  <c r="L59" s="1"/>
  <c r="I263"/>
  <c r="I66"/>
  <c r="L66" s="1"/>
  <c r="I262"/>
  <c r="L262" s="1"/>
  <c r="I179"/>
  <c r="L179" s="1"/>
  <c r="I275"/>
  <c r="L275" s="1"/>
  <c r="I188"/>
  <c r="L188" s="1"/>
  <c r="I178"/>
  <c r="L178" s="1"/>
  <c r="I236"/>
  <c r="L236" s="1"/>
  <c r="I125"/>
  <c r="L125" s="1"/>
  <c r="I200"/>
  <c r="L200" s="1"/>
  <c r="I242"/>
  <c r="L242" s="1"/>
  <c r="I167"/>
  <c r="L167" s="1"/>
  <c r="I30"/>
  <c r="I131"/>
  <c r="I24"/>
  <c r="I89"/>
  <c r="L89" s="1"/>
  <c r="I128"/>
  <c r="I115"/>
  <c r="I130"/>
  <c r="L130" s="1"/>
  <c r="I212"/>
  <c r="L212" s="1"/>
  <c r="I209"/>
  <c r="I36"/>
  <c r="I35"/>
  <c r="L35" s="1"/>
  <c r="I261"/>
  <c r="L261" s="1"/>
  <c r="I108"/>
  <c r="I109"/>
  <c r="L109" s="1"/>
  <c r="I42"/>
  <c r="L42" s="1"/>
  <c r="I110"/>
  <c r="I41"/>
  <c r="L41" s="1"/>
  <c r="I88"/>
  <c r="I284"/>
  <c r="L284" s="1"/>
  <c r="I78"/>
  <c r="L78" s="1"/>
  <c r="I111"/>
  <c r="L111" s="1"/>
  <c r="I107"/>
  <c r="I77"/>
  <c r="L77" s="1"/>
  <c r="I203"/>
  <c r="I98"/>
  <c r="I248"/>
  <c r="I106"/>
  <c r="I87"/>
  <c r="I235"/>
  <c r="I15"/>
  <c r="L15" s="1"/>
  <c r="I112"/>
  <c r="L112" s="1"/>
  <c r="I97"/>
  <c r="I96"/>
  <c r="I40"/>
  <c r="L40" s="1"/>
  <c r="I9"/>
  <c r="I155"/>
  <c r="L155" s="1"/>
  <c r="I173"/>
  <c r="I39"/>
  <c r="I105"/>
  <c r="L105" s="1"/>
  <c r="I81"/>
  <c r="I119"/>
  <c r="L119" s="1"/>
  <c r="I76"/>
  <c r="L76" s="1"/>
  <c r="I158"/>
  <c r="I146"/>
  <c r="L146" s="1"/>
  <c r="I103"/>
  <c r="I197"/>
  <c r="L197" s="1"/>
  <c r="I118"/>
  <c r="L118" s="1"/>
  <c r="I102"/>
  <c r="I254"/>
  <c r="L254" s="1"/>
  <c r="I239"/>
  <c r="I65"/>
  <c r="I113"/>
  <c r="L113" s="1"/>
  <c r="I299"/>
  <c r="L299" s="1"/>
  <c r="I75"/>
  <c r="L75" s="1"/>
  <c r="I251"/>
  <c r="I45"/>
  <c r="I23"/>
  <c r="I272"/>
  <c r="I93"/>
  <c r="L93" s="1"/>
  <c r="I233"/>
  <c r="L233" s="1"/>
  <c r="I80"/>
  <c r="I95"/>
  <c r="L95" s="1"/>
  <c r="I48"/>
  <c r="L48" s="1"/>
  <c r="I47"/>
  <c r="I232"/>
  <c r="I260"/>
  <c r="I257"/>
  <c r="L257" s="1"/>
  <c r="I196"/>
  <c r="L196" s="1"/>
  <c r="I117"/>
  <c r="L117" s="1"/>
  <c r="I101"/>
  <c r="L101" s="1"/>
  <c r="I271"/>
  <c r="I187"/>
  <c r="L187" s="1"/>
  <c r="I127"/>
  <c r="L127" s="1"/>
  <c r="I124"/>
  <c r="I269"/>
  <c r="I154"/>
  <c r="L154" s="1"/>
  <c r="I126"/>
  <c r="L126" s="1"/>
  <c r="I153"/>
  <c r="L153" s="1"/>
  <c r="I74"/>
  <c r="I86"/>
  <c r="L86" s="1"/>
  <c r="I283"/>
  <c r="L283" s="1"/>
  <c r="I145"/>
  <c r="L145" s="1"/>
  <c r="I34"/>
  <c r="I176"/>
  <c r="L176" s="1"/>
  <c r="I64"/>
  <c r="I259"/>
  <c r="L259" s="1"/>
  <c r="I175"/>
  <c r="I140"/>
  <c r="I139"/>
  <c r="I85"/>
  <c r="L85" s="1"/>
  <c r="I194"/>
  <c r="L194" s="1"/>
  <c r="I174"/>
  <c r="L174" s="1"/>
  <c r="I94"/>
  <c r="L94" s="1"/>
  <c r="I287"/>
  <c r="I199"/>
  <c r="I268"/>
  <c r="I29"/>
  <c r="I79"/>
  <c r="I195"/>
  <c r="L195" s="1"/>
  <c r="I17"/>
  <c r="L17" s="1"/>
  <c r="I293"/>
  <c r="L293" s="1"/>
  <c r="I286"/>
  <c r="I14"/>
  <c r="L14" s="1"/>
  <c r="I8"/>
  <c r="L8" s="1"/>
  <c r="I182"/>
  <c r="I12"/>
  <c r="I63"/>
  <c r="I247"/>
  <c r="L247" s="1"/>
  <c r="I246"/>
  <c r="L246" s="1"/>
  <c r="I84"/>
  <c r="L84" s="1"/>
  <c r="I33"/>
  <c r="L33" s="1"/>
  <c r="I250"/>
  <c r="I62"/>
  <c r="I114"/>
  <c r="I123"/>
  <c r="L123" s="1"/>
  <c r="I241"/>
  <c r="L241" s="1"/>
  <c r="I144"/>
  <c r="L144" s="1"/>
  <c r="I172"/>
  <c r="L172" s="1"/>
  <c r="I181"/>
  <c r="I72"/>
  <c r="I170"/>
  <c r="L170" s="1"/>
  <c r="I193"/>
  <c r="I231"/>
  <c r="I186"/>
  <c r="L186" s="1"/>
  <c r="I138"/>
  <c r="L138" s="1"/>
  <c r="I22"/>
  <c r="I7"/>
  <c r="L7" s="1"/>
  <c r="I274"/>
  <c r="L274" s="1"/>
  <c r="I202"/>
  <c r="I21"/>
  <c r="I11"/>
  <c r="L11" s="1"/>
  <c r="I185"/>
  <c r="I46"/>
  <c r="I238"/>
  <c r="L238" s="1"/>
  <c r="I270"/>
  <c r="I69"/>
  <c r="I198"/>
  <c r="L198" s="1"/>
  <c r="I100"/>
  <c r="L100" s="1"/>
  <c r="I152"/>
  <c r="L152" s="1"/>
  <c r="I71"/>
  <c r="I143"/>
  <c r="L143" s="1"/>
  <c r="I273"/>
  <c r="L273" s="1"/>
  <c r="I28"/>
  <c r="I122"/>
  <c r="I267"/>
  <c r="L267" s="1"/>
  <c r="I38"/>
  <c r="L38" s="1"/>
  <c r="I10"/>
  <c r="L10" s="1"/>
  <c r="I99"/>
  <c r="I298"/>
  <c r="L298" s="1"/>
  <c r="I166"/>
  <c r="I151"/>
  <c r="L151" s="1"/>
  <c r="I5"/>
  <c r="I184"/>
  <c r="I83"/>
  <c r="L83" s="1"/>
  <c r="I165"/>
  <c r="L165" s="1"/>
  <c r="I164"/>
  <c r="L164" s="1"/>
  <c r="I230"/>
  <c r="L230" s="1"/>
  <c r="I290"/>
  <c r="L290" s="1"/>
  <c r="I266"/>
  <c r="L266" s="1"/>
  <c r="I44"/>
  <c r="I20"/>
  <c r="I281"/>
  <c r="L281" s="1"/>
  <c r="I289"/>
  <c r="L289" s="1"/>
  <c r="I13"/>
  <c r="L13" s="1"/>
  <c r="I278"/>
  <c r="L278" s="1"/>
  <c r="I163"/>
  <c r="L163" s="1"/>
  <c r="I32"/>
  <c r="L32" s="1"/>
  <c r="I258"/>
  <c r="I137"/>
  <c r="L137" s="1"/>
  <c r="I150"/>
  <c r="L150" s="1"/>
  <c r="I229"/>
  <c r="L229" s="1"/>
  <c r="I245"/>
  <c r="L245" s="1"/>
  <c r="I136"/>
  <c r="L136" s="1"/>
  <c r="I171"/>
  <c r="L171" s="1"/>
  <c r="I162"/>
  <c r="L162" s="1"/>
  <c r="I228"/>
  <c r="L228" s="1"/>
  <c r="I37"/>
  <c r="I211"/>
  <c r="I121"/>
  <c r="L121" s="1"/>
  <c r="I285"/>
  <c r="L285" s="1"/>
  <c r="I92"/>
  <c r="L92" s="1"/>
  <c r="I201"/>
  <c r="I224"/>
  <c r="I256"/>
  <c r="L256" s="1"/>
  <c r="I149"/>
  <c r="L149" s="1"/>
  <c r="I4"/>
  <c r="I253"/>
  <c r="L253" s="1"/>
  <c r="I292"/>
  <c r="L292" s="1"/>
  <c r="I223"/>
  <c r="L223" s="1"/>
  <c r="I291"/>
  <c r="L291" s="1"/>
  <c r="I183"/>
  <c r="I31"/>
  <c r="L31" s="1"/>
  <c r="I129"/>
  <c r="L129" s="1"/>
  <c r="I142"/>
  <c r="L142" s="1"/>
  <c r="I68"/>
  <c r="L68" s="1"/>
  <c r="I3"/>
  <c r="I58"/>
  <c r="L58" s="1"/>
  <c r="I222"/>
  <c r="L222" s="1"/>
  <c r="I218"/>
  <c r="I51"/>
  <c r="L51" s="1"/>
  <c r="I208"/>
  <c r="I191"/>
  <c r="I227"/>
  <c r="L227" s="1"/>
  <c r="I135"/>
  <c r="L135" s="1"/>
  <c r="I192"/>
  <c r="L192" s="1"/>
  <c r="I221"/>
  <c r="I180"/>
  <c r="L180" s="1"/>
  <c r="I265"/>
  <c r="L265" s="1"/>
  <c r="I169"/>
  <c r="L169" s="1"/>
  <c r="I249"/>
  <c r="L249" s="1"/>
  <c r="I282"/>
  <c r="L282" s="1"/>
  <c r="I168"/>
  <c r="L168" s="1"/>
  <c r="I264"/>
  <c r="L264" s="1"/>
  <c r="I27"/>
  <c r="L27" s="1"/>
  <c r="I255"/>
  <c r="L255" s="1"/>
  <c r="I43"/>
  <c r="L43" s="1"/>
  <c r="I148"/>
  <c r="I57"/>
  <c r="L57" s="1"/>
  <c r="I220"/>
  <c r="L220" s="1"/>
  <c r="I288"/>
  <c r="L288" s="1"/>
  <c r="I237"/>
  <c r="L237" s="1"/>
  <c r="I190"/>
  <c r="L190" s="1"/>
  <c r="I157"/>
  <c r="I161"/>
  <c r="L161" s="1"/>
  <c r="I219"/>
  <c r="I6"/>
  <c r="I189"/>
  <c r="L189" s="1"/>
  <c r="I160"/>
  <c r="L160" s="1"/>
  <c r="I61"/>
  <c r="L61" s="1"/>
  <c r="I277"/>
  <c r="L277" s="1"/>
  <c r="I207"/>
  <c r="L207" s="1"/>
  <c r="I26"/>
  <c r="L26" s="1"/>
  <c r="I215"/>
  <c r="I214"/>
  <c r="L214" s="1"/>
  <c r="I141"/>
  <c r="L141" s="1"/>
  <c r="I252"/>
  <c r="L252" s="1"/>
  <c r="I206"/>
  <c r="L206" s="1"/>
  <c r="I120"/>
  <c r="L120" s="1"/>
  <c r="I234"/>
  <c r="I217"/>
  <c r="I210"/>
  <c r="I54"/>
  <c r="L54" s="1"/>
  <c r="I296"/>
  <c r="L296" s="1"/>
  <c r="I134"/>
  <c r="L134" s="1"/>
  <c r="I56"/>
  <c r="L56" s="1"/>
  <c r="I280"/>
  <c r="I226"/>
  <c r="I133"/>
  <c r="I16"/>
  <c r="L16" s="1"/>
  <c r="I159"/>
  <c r="I156"/>
  <c r="L156" s="1"/>
  <c r="I295"/>
  <c r="L295" s="1"/>
  <c r="I25"/>
  <c r="L25" s="1"/>
  <c r="I205"/>
  <c r="L205" s="1"/>
  <c r="I70"/>
  <c r="I204"/>
  <c r="L204" s="1"/>
  <c r="I82"/>
  <c r="I279"/>
  <c r="L279" s="1"/>
  <c r="I294"/>
  <c r="I147"/>
  <c r="L147" s="1"/>
  <c r="I244"/>
  <c r="I243"/>
  <c r="I50"/>
  <c r="L50" s="1"/>
  <c r="I276"/>
  <c r="L276" s="1"/>
  <c r="I49"/>
  <c r="L49" s="1"/>
  <c r="I297"/>
  <c r="L297" s="1"/>
  <c r="I240"/>
  <c r="I19"/>
  <c r="L19" s="1"/>
  <c r="I216"/>
  <c r="L216" s="1"/>
  <c r="I132"/>
  <c r="I177"/>
  <c r="L177" s="1"/>
  <c r="I225"/>
  <c r="I67"/>
  <c r="L67" s="1"/>
  <c r="I213"/>
  <c r="L213" s="1"/>
  <c r="I53"/>
  <c r="I55"/>
  <c r="L55" s="1"/>
  <c r="I52"/>
  <c r="L52" s="1"/>
  <c r="L108" l="1"/>
  <c r="L244"/>
  <c r="L3"/>
  <c r="L63"/>
  <c r="L201"/>
  <c r="L166"/>
  <c r="L22"/>
  <c r="L287"/>
  <c r="L271"/>
  <c r="L71"/>
  <c r="L226"/>
  <c r="L234"/>
  <c r="L218"/>
  <c r="L183"/>
  <c r="L224"/>
  <c r="L28"/>
  <c r="L199"/>
  <c r="L140"/>
  <c r="L47"/>
  <c r="L81"/>
  <c r="L97"/>
  <c r="L203"/>
  <c r="L103"/>
  <c r="L215"/>
  <c r="L231"/>
  <c r="L240"/>
  <c r="L18"/>
  <c r="L46"/>
  <c r="L107"/>
  <c r="L132"/>
  <c r="L74"/>
  <c r="L87"/>
  <c r="L122"/>
  <c r="L72"/>
  <c r="L250"/>
  <c r="L268"/>
  <c r="L73"/>
  <c r="L232"/>
  <c r="L96"/>
  <c r="L98"/>
  <c r="L209"/>
  <c r="L248"/>
  <c r="L99"/>
  <c r="L235"/>
  <c r="L115"/>
  <c r="L280"/>
  <c r="L286"/>
  <c r="L217"/>
  <c r="L258"/>
  <c r="L82"/>
  <c r="L210"/>
  <c r="L219"/>
  <c r="L148"/>
  <c r="L20"/>
  <c r="L202"/>
  <c r="L139"/>
  <c r="L124"/>
  <c r="L260"/>
  <c r="L36"/>
  <c r="L131"/>
  <c r="L185"/>
  <c r="L39"/>
  <c r="L53"/>
  <c r="L80"/>
  <c r="L173"/>
  <c r="L294"/>
  <c r="L243"/>
  <c r="L175"/>
  <c r="L251"/>
  <c r="L91"/>
  <c r="L225"/>
  <c r="L44"/>
  <c r="L4"/>
  <c r="L211"/>
  <c r="L193"/>
  <c r="L114"/>
  <c r="L12"/>
  <c r="L34"/>
  <c r="L65"/>
  <c r="L106"/>
</calcChain>
</file>

<file path=xl/sharedStrings.xml><?xml version="1.0" encoding="utf-8"?>
<sst xmlns="http://schemas.openxmlformats.org/spreadsheetml/2006/main" count="1618" uniqueCount="664">
  <si>
    <t>序号</t>
  </si>
  <si>
    <t>姓名</t>
  </si>
  <si>
    <t>报考单位</t>
  </si>
  <si>
    <t>单位代码</t>
  </si>
  <si>
    <t>报考岗位</t>
  </si>
  <si>
    <t>岗位代码</t>
  </si>
  <si>
    <t>面试成绩
折算后</t>
  </si>
  <si>
    <t>笔试总成绩</t>
  </si>
  <si>
    <t>笔试成绩
折算后</t>
  </si>
  <si>
    <t>总成绩</t>
  </si>
  <si>
    <t>总成绩排名</t>
  </si>
  <si>
    <t>备注</t>
  </si>
  <si>
    <t>柏鸿飞</t>
  </si>
  <si>
    <t>长顺县摆所镇下属事业单位</t>
  </si>
  <si>
    <t>工作人员（管理岗位）</t>
  </si>
  <si>
    <t>02</t>
  </si>
  <si>
    <t>201912280404</t>
  </si>
  <si>
    <t>是</t>
  </si>
  <si>
    <t>刘鹏</t>
  </si>
  <si>
    <t>工作人员（专业技术岗位）</t>
  </si>
  <si>
    <t>03</t>
  </si>
  <si>
    <t>201912280407</t>
  </si>
  <si>
    <t>蒲秀云</t>
  </si>
  <si>
    <t>201912280405</t>
  </si>
  <si>
    <t>龙法强</t>
  </si>
  <si>
    <t>长顺县工业信息化和商务综合服务中心</t>
  </si>
  <si>
    <t>01</t>
  </si>
  <si>
    <t>201912280910</t>
  </si>
  <si>
    <t>胡亚丽</t>
  </si>
  <si>
    <t>财会人员（管理岗位）</t>
  </si>
  <si>
    <t>05</t>
  </si>
  <si>
    <t>201912280419</t>
  </si>
  <si>
    <t>莫春秀</t>
  </si>
  <si>
    <t>长顺县人才服务中心</t>
  </si>
  <si>
    <t>201912280922</t>
  </si>
  <si>
    <t>薛文凯</t>
  </si>
  <si>
    <t>长顺县综治中心</t>
  </si>
  <si>
    <t>201912280719</t>
  </si>
  <si>
    <t>任旭波</t>
  </si>
  <si>
    <t>长顺县纪检监察综合服务保障中心</t>
  </si>
  <si>
    <t>201912280603</t>
  </si>
  <si>
    <t>瞿斌</t>
  </si>
  <si>
    <t>长顺县社会福利中心</t>
  </si>
  <si>
    <t>201912280913</t>
  </si>
  <si>
    <t>牟林江</t>
  </si>
  <si>
    <t>长顺县长寨街道下属事业单位</t>
  </si>
  <si>
    <t>07</t>
  </si>
  <si>
    <t>201912280116</t>
  </si>
  <si>
    <t>李美美</t>
  </si>
  <si>
    <t>长顺县农村经营服务站</t>
  </si>
  <si>
    <t>201912281013</t>
  </si>
  <si>
    <t>刘进</t>
  </si>
  <si>
    <t>长顺县民营经济服务中心</t>
  </si>
  <si>
    <t>201912281222</t>
  </si>
  <si>
    <t>杨光倩</t>
  </si>
  <si>
    <t>201912280403</t>
  </si>
  <si>
    <t>刘梅</t>
  </si>
  <si>
    <t>长顺县食品药品检验所</t>
  </si>
  <si>
    <t>201912281201</t>
  </si>
  <si>
    <t>王木生</t>
  </si>
  <si>
    <t>201912280401</t>
  </si>
  <si>
    <t>罗雄</t>
  </si>
  <si>
    <t>长顺县城镇建设中心</t>
  </si>
  <si>
    <t>201912281016</t>
  </si>
  <si>
    <t>成杰</t>
  </si>
  <si>
    <t>201912281017</t>
  </si>
  <si>
    <t>张仙</t>
  </si>
  <si>
    <t>201912280618</t>
  </si>
  <si>
    <t>高松平</t>
  </si>
  <si>
    <t>长顺县青少年发展服务中心</t>
  </si>
  <si>
    <t>201912281219</t>
  </si>
  <si>
    <t>张文波</t>
  </si>
  <si>
    <t>长顺县质量技术检测所</t>
  </si>
  <si>
    <t>201912281204</t>
  </si>
  <si>
    <t>廖梦涵</t>
  </si>
  <si>
    <t>长顺县代化镇下属事业单位</t>
  </si>
  <si>
    <t>201912280204</t>
  </si>
  <si>
    <t>侯丽</t>
  </si>
  <si>
    <t>长顺县发展改革综合服务中心</t>
  </si>
  <si>
    <t>201912280902</t>
  </si>
  <si>
    <t>卢文露</t>
  </si>
  <si>
    <t>长顺县鼓扬镇下属事业单位</t>
  </si>
  <si>
    <t>201912280509</t>
  </si>
  <si>
    <t>王培先</t>
  </si>
  <si>
    <t>201912280901</t>
  </si>
  <si>
    <t>罗静文</t>
  </si>
  <si>
    <t>08</t>
  </si>
  <si>
    <t>201912280121</t>
  </si>
  <si>
    <t>孙雨雨</t>
  </si>
  <si>
    <t>201912281221</t>
  </si>
  <si>
    <t>罗丹</t>
  </si>
  <si>
    <t>04</t>
  </si>
  <si>
    <t>201912280701</t>
  </si>
  <si>
    <t>饶权</t>
  </si>
  <si>
    <t>201912280705</t>
  </si>
  <si>
    <t>杨仁杰</t>
  </si>
  <si>
    <t>06</t>
  </si>
  <si>
    <t>201912280111</t>
  </si>
  <si>
    <t>卢姣</t>
  </si>
  <si>
    <t>李石磊</t>
  </si>
  <si>
    <t>201912280923</t>
  </si>
  <si>
    <t>苏应伟</t>
  </si>
  <si>
    <t>201912281205</t>
  </si>
  <si>
    <t>杜鹏程</t>
  </si>
  <si>
    <t>201912280410</t>
  </si>
  <si>
    <t>周林</t>
  </si>
  <si>
    <t>201912280602</t>
  </si>
  <si>
    <t>崔高强</t>
  </si>
  <si>
    <t>201912281220</t>
  </si>
  <si>
    <t>王照君</t>
  </si>
  <si>
    <t>201912280406</t>
  </si>
  <si>
    <t>雷军</t>
  </si>
  <si>
    <t>长顺县科学技术服务中心</t>
  </si>
  <si>
    <t>201912280908</t>
  </si>
  <si>
    <t>蒲祖顺</t>
  </si>
  <si>
    <t>201912280915</t>
  </si>
  <si>
    <t>熊佳佳</t>
  </si>
  <si>
    <t>长顺县农业技术综合服务中心</t>
  </si>
  <si>
    <t>201912281007</t>
  </si>
  <si>
    <t>何正东</t>
  </si>
  <si>
    <t>长顺县敦操乡下属事业单位</t>
  </si>
  <si>
    <t>201912280514</t>
  </si>
  <si>
    <t>杨昌辉</t>
  </si>
  <si>
    <t>201912280904</t>
  </si>
  <si>
    <t>袁荡涛</t>
  </si>
  <si>
    <t>长顺县城乡供排水中心</t>
  </si>
  <si>
    <t>201912281102</t>
  </si>
  <si>
    <t>高潮</t>
  </si>
  <si>
    <t>201912280610</t>
  </si>
  <si>
    <t>杨朝慧</t>
  </si>
  <si>
    <t>201912280911</t>
  </si>
  <si>
    <t>李俊峰</t>
  </si>
  <si>
    <t>201912280912</t>
  </si>
  <si>
    <t>余家青</t>
  </si>
  <si>
    <t>201912280120</t>
  </si>
  <si>
    <t>潘贵林</t>
  </si>
  <si>
    <t>201912280903</t>
  </si>
  <si>
    <t>史飞平</t>
  </si>
  <si>
    <t>201912281202</t>
  </si>
  <si>
    <t>马永志</t>
  </si>
  <si>
    <t>201912280413</t>
  </si>
  <si>
    <t>龙姝妮</t>
  </si>
  <si>
    <t>201912280710</t>
  </si>
  <si>
    <t>刘树英</t>
  </si>
  <si>
    <t>长顺县党员服务中心</t>
  </si>
  <si>
    <t>201912280812</t>
  </si>
  <si>
    <t>陈桂兰</t>
  </si>
  <si>
    <t>201912280101</t>
  </si>
  <si>
    <t>黄林</t>
  </si>
  <si>
    <t>长顺县司法局公证处</t>
  </si>
  <si>
    <t>201912280916</t>
  </si>
  <si>
    <t>施韵</t>
  </si>
  <si>
    <t>201912280706</t>
  </si>
  <si>
    <t>张鑫</t>
  </si>
  <si>
    <t>201912280702</t>
  </si>
  <si>
    <t>王涛</t>
  </si>
  <si>
    <t>201912280810</t>
  </si>
  <si>
    <t>符海</t>
  </si>
  <si>
    <t>长顺县种植业发展中心</t>
  </si>
  <si>
    <t>201912281010</t>
  </si>
  <si>
    <t>杨艳</t>
  </si>
  <si>
    <t>长顺县扶贫开发开发和生态移民综合服务中心</t>
  </si>
  <si>
    <t>201912281213</t>
  </si>
  <si>
    <t>李洪梅</t>
  </si>
  <si>
    <t>201912280921</t>
  </si>
  <si>
    <t>杨敏</t>
  </si>
  <si>
    <t>201912280408</t>
  </si>
  <si>
    <t>李雁平</t>
  </si>
  <si>
    <t>201912280616</t>
  </si>
  <si>
    <t>焦令辉</t>
  </si>
  <si>
    <t>长顺县广顺镇下属事业单位</t>
  </si>
  <si>
    <t>201912280313</t>
  </si>
  <si>
    <t>王小敏</t>
  </si>
  <si>
    <t>长顺县减灾和物资储备中心</t>
  </si>
  <si>
    <t>财会人员（专业技术岗位）</t>
  </si>
  <si>
    <t>201912281105</t>
  </si>
  <si>
    <t>支太檾</t>
  </si>
  <si>
    <t>201912280123</t>
  </si>
  <si>
    <t>唐涛</t>
  </si>
  <si>
    <t>长顺县安全生产综合服务中心</t>
  </si>
  <si>
    <t>201912281113</t>
  </si>
  <si>
    <t>杨茜</t>
  </si>
  <si>
    <t>长顺县小康创建和目标考核服务中心</t>
  </si>
  <si>
    <t>201912280714</t>
  </si>
  <si>
    <t>黄志江</t>
  </si>
  <si>
    <t>长顺县市场监管信息中心</t>
  </si>
  <si>
    <t>201912281207</t>
  </si>
  <si>
    <t>叶挺</t>
  </si>
  <si>
    <t>长顺县公路建设养护发展服务中心</t>
  </si>
  <si>
    <t>201912281023</t>
  </si>
  <si>
    <t>张海</t>
  </si>
  <si>
    <t>201912280713</t>
  </si>
  <si>
    <t>施辉平</t>
  </si>
  <si>
    <t>201912281115</t>
  </si>
  <si>
    <t>吴秀尖</t>
  </si>
  <si>
    <t>201912280724</t>
  </si>
  <si>
    <t>孔平</t>
  </si>
  <si>
    <t>201912280918</t>
  </si>
  <si>
    <t>杨邮</t>
  </si>
  <si>
    <t>长顺县人民群众信访服务中心</t>
  </si>
  <si>
    <t>201912280813</t>
  </si>
  <si>
    <t>龙洪州</t>
  </si>
  <si>
    <t>201912280604</t>
  </si>
  <si>
    <t>彭航</t>
  </si>
  <si>
    <t>201912280924</t>
  </si>
  <si>
    <t>梁萍</t>
  </si>
  <si>
    <t>201912280811</t>
  </si>
  <si>
    <t>成万林</t>
  </si>
  <si>
    <t>201912280906</t>
  </si>
  <si>
    <t>彭贤金</t>
  </si>
  <si>
    <t>201912280402</t>
  </si>
  <si>
    <t>李秀平</t>
  </si>
  <si>
    <t>201912280914</t>
  </si>
  <si>
    <t>田寐茂</t>
  </si>
  <si>
    <t>201912280919</t>
  </si>
  <si>
    <t>覃小松</t>
  </si>
  <si>
    <t>201912280409</t>
  </si>
  <si>
    <t>伍超君</t>
  </si>
  <si>
    <t>201912280202</t>
  </si>
  <si>
    <t>邓加欣</t>
  </si>
  <si>
    <t>201912280420</t>
  </si>
  <si>
    <t>李兴国</t>
  </si>
  <si>
    <t>201912280611</t>
  </si>
  <si>
    <t>柏海燕</t>
  </si>
  <si>
    <t>201912280519</t>
  </si>
  <si>
    <t>岑春雨</t>
  </si>
  <si>
    <t>201912280302</t>
  </si>
  <si>
    <t>胡娉</t>
  </si>
  <si>
    <t>中共长顺县委统战部综合服务中心</t>
  </si>
  <si>
    <t>201912280805</t>
  </si>
  <si>
    <t>郑冲</t>
  </si>
  <si>
    <t>长顺县公共资源交易中心</t>
  </si>
  <si>
    <t>201912281218</t>
  </si>
  <si>
    <t>文岚</t>
  </si>
  <si>
    <t>201912280920</t>
  </si>
  <si>
    <t>杨小涛</t>
  </si>
  <si>
    <t>201912281216</t>
  </si>
  <si>
    <t>潘月清</t>
  </si>
  <si>
    <t>201912281101</t>
  </si>
  <si>
    <t>熊太宇</t>
  </si>
  <si>
    <t>201912280203</t>
  </si>
  <si>
    <t>薛朝琼</t>
  </si>
  <si>
    <t>201912280619</t>
  </si>
  <si>
    <t>高雨璠</t>
  </si>
  <si>
    <t>201912281104</t>
  </si>
  <si>
    <t>孙桃</t>
  </si>
  <si>
    <t>201912280917</t>
  </si>
  <si>
    <t>丁文艺</t>
  </si>
  <si>
    <t>长顺县人民政府办公室综合服务中心</t>
  </si>
  <si>
    <t>201912280823</t>
  </si>
  <si>
    <t>柏木林</t>
  </si>
  <si>
    <t>201912280213</t>
  </si>
  <si>
    <t>程小兵</t>
  </si>
  <si>
    <t>201912280214</t>
  </si>
  <si>
    <t>苏文光</t>
  </si>
  <si>
    <t>长顺县普查中心</t>
  </si>
  <si>
    <t>201912281210</t>
  </si>
  <si>
    <t>罗智欣</t>
  </si>
  <si>
    <t>201912280517</t>
  </si>
  <si>
    <t>郭烨</t>
  </si>
  <si>
    <t>201912280907</t>
  </si>
  <si>
    <t>陈明刚</t>
  </si>
  <si>
    <t>201912280305</t>
  </si>
  <si>
    <t>颜程</t>
  </si>
  <si>
    <t>长顺县不动产登记中心</t>
  </si>
  <si>
    <t>201912281003</t>
  </si>
  <si>
    <t>吴德滨</t>
  </si>
  <si>
    <t>201912280707</t>
  </si>
  <si>
    <t>潘文</t>
  </si>
  <si>
    <t>201912280716</t>
  </si>
  <si>
    <t>徐帅</t>
  </si>
  <si>
    <t>201912280606</t>
  </si>
  <si>
    <t>周锐</t>
  </si>
  <si>
    <t>201912281019</t>
  </si>
  <si>
    <t>唐楷胜</t>
  </si>
  <si>
    <t>201912281002</t>
  </si>
  <si>
    <t>王芳</t>
  </si>
  <si>
    <t>201912280617</t>
  </si>
  <si>
    <t>刘尧</t>
  </si>
  <si>
    <t>201912280608</t>
  </si>
  <si>
    <t>陈丽先</t>
  </si>
  <si>
    <t>201912281107</t>
  </si>
  <si>
    <t>杨宇</t>
  </si>
  <si>
    <t>201912280301</t>
  </si>
  <si>
    <t>白娅</t>
  </si>
  <si>
    <t>201912280709</t>
  </si>
  <si>
    <t>练泽雨</t>
  </si>
  <si>
    <t>201912281203</t>
  </si>
  <si>
    <t>杨文中</t>
  </si>
  <si>
    <t>201912280108</t>
  </si>
  <si>
    <t>石登贵</t>
  </si>
  <si>
    <t>201912281215</t>
  </si>
  <si>
    <t>罗世海</t>
  </si>
  <si>
    <t>201912281206</t>
  </si>
  <si>
    <t>曹永荣</t>
  </si>
  <si>
    <t>201912280117</t>
  </si>
  <si>
    <t>杨昌国</t>
  </si>
  <si>
    <t>201912280314</t>
  </si>
  <si>
    <t>徐学</t>
  </si>
  <si>
    <t>201912281114</t>
  </si>
  <si>
    <t>周运</t>
  </si>
  <si>
    <t>201912281214</t>
  </si>
  <si>
    <t>陈杏杏</t>
  </si>
  <si>
    <t>201912281005</t>
  </si>
  <si>
    <t>201912280711</t>
  </si>
  <si>
    <t>汪艺</t>
  </si>
  <si>
    <t>201912280708</t>
  </si>
  <si>
    <t>杨正会</t>
  </si>
  <si>
    <t>201912280205</t>
  </si>
  <si>
    <t>甘欣悦</t>
  </si>
  <si>
    <t>201912280804</t>
  </si>
  <si>
    <t>燕林凤</t>
  </si>
  <si>
    <t>201912280201</t>
  </si>
  <si>
    <t>谢玲玉</t>
  </si>
  <si>
    <t>201912280623</t>
  </si>
  <si>
    <t>赵光英</t>
  </si>
  <si>
    <t>201912280712</t>
  </si>
  <si>
    <t>王承松</t>
  </si>
  <si>
    <t>201912281223</t>
  </si>
  <si>
    <t>梅梅</t>
  </si>
  <si>
    <t>201912280222</t>
  </si>
  <si>
    <t>罗菲</t>
  </si>
  <si>
    <t>201912280107</t>
  </si>
  <si>
    <t>陈涛</t>
  </si>
  <si>
    <t>201912280304</t>
  </si>
  <si>
    <t>刘远兵</t>
  </si>
  <si>
    <t>长顺县应急救援指挥中心</t>
  </si>
  <si>
    <t>201912281116</t>
  </si>
  <si>
    <t>黄鹏</t>
  </si>
  <si>
    <t>201912280518</t>
  </si>
  <si>
    <t>肖燕菊</t>
  </si>
  <si>
    <t>201912280124</t>
  </si>
  <si>
    <t>杨文泽</t>
  </si>
  <si>
    <t>长顺县文物保护中心</t>
  </si>
  <si>
    <t>201912281122</t>
  </si>
  <si>
    <t>彭进强</t>
  </si>
  <si>
    <t>201912280613</t>
  </si>
  <si>
    <t>王国刚</t>
  </si>
  <si>
    <t>201912280503</t>
  </si>
  <si>
    <t>冉广东</t>
  </si>
  <si>
    <t>201912280620</t>
  </si>
  <si>
    <t>潘婷</t>
  </si>
  <si>
    <t>201912280225</t>
  </si>
  <si>
    <t>谢丹</t>
  </si>
  <si>
    <t>201912280819</t>
  </si>
  <si>
    <t>粟培禾</t>
  </si>
  <si>
    <t>201912280421</t>
  </si>
  <si>
    <t>刘小金</t>
  </si>
  <si>
    <t>201912281119</t>
  </si>
  <si>
    <t>欧阳崇清</t>
  </si>
  <si>
    <t>201912281012</t>
  </si>
  <si>
    <t>余忠益</t>
  </si>
  <si>
    <t>201912280318</t>
  </si>
  <si>
    <t>虎贵赞</t>
  </si>
  <si>
    <t>201912280806</t>
  </si>
  <si>
    <t>王皖昕</t>
  </si>
  <si>
    <t>201912280106</t>
  </si>
  <si>
    <t>杨珩</t>
  </si>
  <si>
    <t>201912280119</t>
  </si>
  <si>
    <t>杨开旭</t>
  </si>
  <si>
    <t>201912280822</t>
  </si>
  <si>
    <t>徐长锦</t>
  </si>
  <si>
    <t>201912281123</t>
  </si>
  <si>
    <t>班泽栋</t>
  </si>
  <si>
    <t>201912280102</t>
  </si>
  <si>
    <t>田桂琴</t>
  </si>
  <si>
    <t>201912280114</t>
  </si>
  <si>
    <t>邓招珅</t>
  </si>
  <si>
    <t>201912280605</t>
  </si>
  <si>
    <t>李隆梅</t>
  </si>
  <si>
    <t>长顺县机构编制综合服务中心</t>
  </si>
  <si>
    <t>201912280807</t>
  </si>
  <si>
    <t>张正才</t>
  </si>
  <si>
    <t>201912281001</t>
  </si>
  <si>
    <t>朱小妹</t>
  </si>
  <si>
    <t>201912280814</t>
  </si>
  <si>
    <t>尚小红</t>
  </si>
  <si>
    <t>201912280715</t>
  </si>
  <si>
    <t>吴明佩</t>
  </si>
  <si>
    <t>201912280504</t>
  </si>
  <si>
    <t>杨莎</t>
  </si>
  <si>
    <t>201912280723</t>
  </si>
  <si>
    <t>刘朝乾</t>
  </si>
  <si>
    <t>201912280717</t>
  </si>
  <si>
    <t>景玉横</t>
  </si>
  <si>
    <t>201912280614</t>
  </si>
  <si>
    <t>李美鲜</t>
  </si>
  <si>
    <t>201912281014</t>
  </si>
  <si>
    <t>杨凤</t>
  </si>
  <si>
    <t>201912280515</t>
  </si>
  <si>
    <t>程尚琴</t>
  </si>
  <si>
    <t>长顺县白云山镇下属事业单位</t>
  </si>
  <si>
    <t>201912280425</t>
  </si>
  <si>
    <t>班光美</t>
  </si>
  <si>
    <t>201912280418</t>
  </si>
  <si>
    <t>舒忠成</t>
  </si>
  <si>
    <t>201912281022</t>
  </si>
  <si>
    <t>代振</t>
  </si>
  <si>
    <t>201912280303</t>
  </si>
  <si>
    <t>龙成</t>
  </si>
  <si>
    <t>201912280211</t>
  </si>
  <si>
    <t>朱波</t>
  </si>
  <si>
    <t>201912281020</t>
  </si>
  <si>
    <t>杜德林</t>
  </si>
  <si>
    <t>201912281018</t>
  </si>
  <si>
    <t>吴章平</t>
  </si>
  <si>
    <t>201912280415</t>
  </si>
  <si>
    <t>熊腾</t>
  </si>
  <si>
    <t>201912280105</t>
  </si>
  <si>
    <t>施仁梅</t>
  </si>
  <si>
    <t>201912280722</t>
  </si>
  <si>
    <t>王如愿</t>
  </si>
  <si>
    <t>201912280103</t>
  </si>
  <si>
    <t>龙朝富</t>
  </si>
  <si>
    <t>201912280109</t>
  </si>
  <si>
    <t>宋琼</t>
  </si>
  <si>
    <t>201912281212</t>
  </si>
  <si>
    <t>易普雄</t>
  </si>
  <si>
    <t>201912281217</t>
  </si>
  <si>
    <t>吴足丹</t>
  </si>
  <si>
    <t>201912280112</t>
  </si>
  <si>
    <t>陈波</t>
  </si>
  <si>
    <t>长顺县融媒体中心</t>
  </si>
  <si>
    <t>201912280816</t>
  </si>
  <si>
    <t>王聆馨</t>
  </si>
  <si>
    <t>201912280510</t>
  </si>
  <si>
    <t>李安省</t>
  </si>
  <si>
    <t>201912280122</t>
  </si>
  <si>
    <t>张云</t>
  </si>
  <si>
    <t>201912281118</t>
  </si>
  <si>
    <t>宋明媚</t>
  </si>
  <si>
    <t>201912280821</t>
  </si>
  <si>
    <t>文川川</t>
  </si>
  <si>
    <t>201912281211</t>
  </si>
  <si>
    <t>卢开旺</t>
  </si>
  <si>
    <t>201912280216</t>
  </si>
  <si>
    <t>戴琴凤</t>
  </si>
  <si>
    <t>长顺县精神文明建设服务中心</t>
  </si>
  <si>
    <t>201912280802</t>
  </si>
  <si>
    <t>尚广羽</t>
  </si>
  <si>
    <t>201912280815</t>
  </si>
  <si>
    <t>张勇</t>
  </si>
  <si>
    <t>201912280208</t>
  </si>
  <si>
    <t>杨霓敏</t>
  </si>
  <si>
    <t>201912280607</t>
  </si>
  <si>
    <t>张文杰</t>
  </si>
  <si>
    <t>201912280506</t>
  </si>
  <si>
    <t>支彩燕</t>
  </si>
  <si>
    <t>201912280609</t>
  </si>
  <si>
    <t>周颖</t>
  </si>
  <si>
    <t>201912280801</t>
  </si>
  <si>
    <t>蒲进</t>
  </si>
  <si>
    <t>201912281108</t>
  </si>
  <si>
    <t>罗尚妮</t>
  </si>
  <si>
    <t>201912280414</t>
  </si>
  <si>
    <t>邹爱静</t>
  </si>
  <si>
    <t>201912280803</t>
  </si>
  <si>
    <t>王万钦</t>
  </si>
  <si>
    <t>201912280310</t>
  </si>
  <si>
    <t>柴方江</t>
  </si>
  <si>
    <t>201912280612</t>
  </si>
  <si>
    <t>何江壮</t>
  </si>
  <si>
    <t>201912281208</t>
  </si>
  <si>
    <t>代新旭</t>
  </si>
  <si>
    <t>201912280206</t>
  </si>
  <si>
    <t>万其彦</t>
  </si>
  <si>
    <t>201912280501</t>
  </si>
  <si>
    <t>周丹丹</t>
  </si>
  <si>
    <t>201912280622</t>
  </si>
  <si>
    <t>朱芙虹</t>
  </si>
  <si>
    <t>201912280522</t>
  </si>
  <si>
    <t>牟彬彬</t>
  </si>
  <si>
    <t>201912280624</t>
  </si>
  <si>
    <t>张恒</t>
  </si>
  <si>
    <t>201912281117</t>
  </si>
  <si>
    <t>安俊平</t>
  </si>
  <si>
    <t>201912280516</t>
  </si>
  <si>
    <t>吴再成</t>
  </si>
  <si>
    <t>201912280523</t>
  </si>
  <si>
    <t>周婷</t>
  </si>
  <si>
    <t>201912280808</t>
  </si>
  <si>
    <t>龙秋白</t>
  </si>
  <si>
    <t>201912281121</t>
  </si>
  <si>
    <t>莫朝艳</t>
  </si>
  <si>
    <t>201912280224</t>
  </si>
  <si>
    <t>王章敏</t>
  </si>
  <si>
    <t>201912280325</t>
  </si>
  <si>
    <t>王涵</t>
  </si>
  <si>
    <t>201912280817</t>
  </si>
  <si>
    <t>胡柔</t>
  </si>
  <si>
    <t>201912281106</t>
  </si>
  <si>
    <t>任燕</t>
  </si>
  <si>
    <t>201912281109</t>
  </si>
  <si>
    <t>何旭</t>
  </si>
  <si>
    <t>201912281006</t>
  </si>
  <si>
    <t>秦丽</t>
  </si>
  <si>
    <t>201912280316</t>
  </si>
  <si>
    <t>徐陈</t>
  </si>
  <si>
    <t>201912280317</t>
  </si>
  <si>
    <t>罗安芝</t>
  </si>
  <si>
    <t>201912280217</t>
  </si>
  <si>
    <t>肖媛</t>
  </si>
  <si>
    <t>201912280511</t>
  </si>
  <si>
    <t>丁琰</t>
  </si>
  <si>
    <t>201912281004</t>
  </si>
  <si>
    <t>王凯丽</t>
  </si>
  <si>
    <t>201912280215</t>
  </si>
  <si>
    <t>郭嘉兴</t>
  </si>
  <si>
    <t>201912281120</t>
  </si>
  <si>
    <t>段学兵</t>
  </si>
  <si>
    <t>201912280115</t>
  </si>
  <si>
    <t>季怀亮</t>
  </si>
  <si>
    <t>201912280315</t>
  </si>
  <si>
    <t>罗元高</t>
  </si>
  <si>
    <t>201912281024</t>
  </si>
  <si>
    <t>李永富</t>
  </si>
  <si>
    <t>201912280502</t>
  </si>
  <si>
    <t>李柄玺</t>
  </si>
  <si>
    <t>201912281224</t>
  </si>
  <si>
    <t>罗兴丽</t>
  </si>
  <si>
    <t>201912280323</t>
  </si>
  <si>
    <t>冯云川</t>
  </si>
  <si>
    <t>201912280416</t>
  </si>
  <si>
    <t>吴昌研</t>
  </si>
  <si>
    <t>201912281011</t>
  </si>
  <si>
    <t>李才力</t>
  </si>
  <si>
    <t>201912281103</t>
  </si>
  <si>
    <t>罗登云</t>
  </si>
  <si>
    <t>201912280221</t>
  </si>
  <si>
    <t>蒲秀龙</t>
  </si>
  <si>
    <t>201912280326</t>
  </si>
  <si>
    <t>王跃</t>
  </si>
  <si>
    <t>201912280818</t>
  </si>
  <si>
    <t>陆红伦</t>
  </si>
  <si>
    <t>201912280223</t>
  </si>
  <si>
    <t>王宇娟</t>
  </si>
  <si>
    <t>201912280615</t>
  </si>
  <si>
    <t>赵才旭</t>
  </si>
  <si>
    <t>201912280703</t>
  </si>
  <si>
    <t>梁海斌</t>
  </si>
  <si>
    <t>201912280505</t>
  </si>
  <si>
    <t>吴泽国</t>
  </si>
  <si>
    <t>201912280327</t>
  </si>
  <si>
    <t>王杰</t>
  </si>
  <si>
    <t>201912280512</t>
  </si>
  <si>
    <t>黎廷福</t>
  </si>
  <si>
    <t>201912280422</t>
  </si>
  <si>
    <t>金庚乙</t>
  </si>
  <si>
    <t>201912280306</t>
  </si>
  <si>
    <t>何丹</t>
  </si>
  <si>
    <t>201912280718</t>
  </si>
  <si>
    <t>陈兴新</t>
  </si>
  <si>
    <t>201912280621</t>
  </si>
  <si>
    <t>曾飞</t>
  </si>
  <si>
    <t>201912280104</t>
  </si>
  <si>
    <t>谢媚澜</t>
  </si>
  <si>
    <t>201912280307</t>
  </si>
  <si>
    <t>詹崇斌</t>
  </si>
  <si>
    <t>201912280220</t>
  </si>
  <si>
    <t>王进</t>
  </si>
  <si>
    <t>201912280219</t>
  </si>
  <si>
    <t>李明杰</t>
  </si>
  <si>
    <t>201912280321</t>
  </si>
  <si>
    <t>杨浩</t>
  </si>
  <si>
    <t>201912280110</t>
  </si>
  <si>
    <t>张安琴</t>
  </si>
  <si>
    <t>201912281009</t>
  </si>
  <si>
    <t>陈梦丹</t>
  </si>
  <si>
    <t>201912280207</t>
  </si>
  <si>
    <t>程保朝</t>
  </si>
  <si>
    <t>201912280423</t>
  </si>
  <si>
    <t>罗圣霖</t>
  </si>
  <si>
    <t>201912281021</t>
  </si>
  <si>
    <t>杜贤浩</t>
  </si>
  <si>
    <t>201912280218</t>
  </si>
  <si>
    <t>杨小四</t>
  </si>
  <si>
    <t>201912280824</t>
  </si>
  <si>
    <t>刘兴雨</t>
  </si>
  <si>
    <t>201912280507</t>
  </si>
  <si>
    <t>班利华</t>
  </si>
  <si>
    <t>201912280424</t>
  </si>
  <si>
    <t>杨平勇</t>
  </si>
  <si>
    <t>201912280320</t>
  </si>
  <si>
    <t>高彩云</t>
  </si>
  <si>
    <t>201912280508</t>
  </si>
  <si>
    <t>李萌</t>
  </si>
  <si>
    <t>201912281209</t>
  </si>
  <si>
    <t>范开良</t>
  </si>
  <si>
    <t>201912280210</t>
  </si>
  <si>
    <t>刘江山</t>
  </si>
  <si>
    <t>201912280113</t>
  </si>
  <si>
    <t>韦彪</t>
  </si>
  <si>
    <t>201912280308</t>
  </si>
  <si>
    <t>刘应华</t>
  </si>
  <si>
    <t>201912280324</t>
  </si>
  <si>
    <t>戚水琴</t>
  </si>
  <si>
    <t>201912280309</t>
  </si>
  <si>
    <t>陈祥萍</t>
  </si>
  <si>
    <t>201912280322</t>
  </si>
  <si>
    <t>江大梅</t>
  </si>
  <si>
    <t>201912280319</t>
  </si>
  <si>
    <t>肖永菲</t>
  </si>
  <si>
    <t>201912281112</t>
  </si>
  <si>
    <t>张静</t>
  </si>
  <si>
    <t>201912280312</t>
  </si>
  <si>
    <t>罗江楼</t>
  </si>
  <si>
    <t>201912280311</t>
  </si>
  <si>
    <t>余代吉</t>
  </si>
  <si>
    <t>201912280905</t>
  </si>
  <si>
    <t>肖行</t>
  </si>
  <si>
    <t>201912280909</t>
  </si>
  <si>
    <t>何红艳</t>
  </si>
  <si>
    <t>201912280520</t>
  </si>
  <si>
    <t>班荣美</t>
  </si>
  <si>
    <t>201912280427</t>
  </si>
  <si>
    <t>201912280524</t>
  </si>
  <si>
    <t>徐熙</t>
  </si>
  <si>
    <t>201912280209</t>
  </si>
  <si>
    <t>陈文路</t>
  </si>
  <si>
    <t>201912280118</t>
  </si>
  <si>
    <t>韦际云</t>
  </si>
  <si>
    <t>201912280521</t>
  </si>
  <si>
    <t>黄初超</t>
  </si>
  <si>
    <t>201912280125</t>
  </si>
  <si>
    <t>冯禹</t>
  </si>
  <si>
    <t>201912280704</t>
  </si>
  <si>
    <t>缺考</t>
  </si>
  <si>
    <t>李贵兰</t>
  </si>
  <si>
    <t>201912281015</t>
  </si>
  <si>
    <t>吴凯富</t>
  </si>
  <si>
    <t>201912280820</t>
  </si>
  <si>
    <t>金班明</t>
  </si>
  <si>
    <t>201912280513</t>
  </si>
  <si>
    <t>李磊乐</t>
  </si>
  <si>
    <t>201912281008</t>
  </si>
  <si>
    <t>张定福</t>
  </si>
  <si>
    <t>201912280720</t>
  </si>
  <si>
    <t>黄明锦</t>
  </si>
  <si>
    <t>201912280809</t>
  </si>
  <si>
    <t>陈维维</t>
  </si>
  <si>
    <t>201912281124</t>
  </si>
  <si>
    <t>赵小军</t>
  </si>
  <si>
    <t>201912280721</t>
  </si>
  <si>
    <t>胡金棋</t>
  </si>
  <si>
    <t>201912281110</t>
  </si>
  <si>
    <t>王显瑾</t>
  </si>
  <si>
    <t>201912280417</t>
  </si>
  <si>
    <t>严召松</t>
  </si>
  <si>
    <t>201912281111</t>
  </si>
  <si>
    <t>袁昌盛</t>
  </si>
  <si>
    <t>201912280411</t>
  </si>
  <si>
    <t>陈义龙</t>
  </si>
  <si>
    <t>201912280412</t>
  </si>
  <si>
    <t>冉冉</t>
  </si>
  <si>
    <t>201912280212</t>
  </si>
  <si>
    <t>孙建翠</t>
  </si>
  <si>
    <t>201912280226</t>
  </si>
  <si>
    <t>程冲</t>
  </si>
  <si>
    <t>201912280426</t>
  </si>
  <si>
    <t>面试准考证号</t>
    <phoneticPr fontId="4" type="noConversion"/>
  </si>
  <si>
    <t>长顺县2019年面向社会公开招聘事业单位工作人员面试及总成绩</t>
    <phoneticPr fontId="4" type="noConversion"/>
  </si>
  <si>
    <t>是否进入
下一环节</t>
    <phoneticPr fontId="4" type="noConversion"/>
  </si>
  <si>
    <t>按《招聘简章》规定:同一职位考生总成绩名次出现末位并列的，笔试总成绩高的考生进入下一环节</t>
    <phoneticPr fontId="4" type="noConversion"/>
  </si>
  <si>
    <t>面试
成绩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</si>
</sst>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00000"/>
    <numFmt numFmtId="178" formatCode="0.00;[Red]0.00"/>
  </numFmts>
  <fonts count="1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方正大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178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1" quotePrefix="1" applyFont="1" applyFill="1" applyBorder="1" applyAlignment="1">
      <alignment horizontal="center" vertical="center" wrapText="1"/>
    </xf>
    <xf numFmtId="176" fontId="8" fillId="2" borderId="1" xfId="3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  <xf numFmtId="0" fontId="7" fillId="2" borderId="2" xfId="2" quotePrefix="1" applyFont="1" applyFill="1" applyBorder="1" applyAlignment="1">
      <alignment horizontal="center" vertical="center" wrapText="1"/>
    </xf>
    <xf numFmtId="0" fontId="7" fillId="2" borderId="2" xfId="1" quotePrefix="1" applyNumberFormat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2" quotePrefix="1" applyFont="1" applyFill="1" applyBorder="1" applyAlignment="1">
      <alignment horizontal="center" vertical="center" wrapText="1"/>
    </xf>
    <xf numFmtId="176" fontId="9" fillId="2" borderId="1" xfId="3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7" fillId="2" borderId="2" xfId="2" applyNumberFormat="1" applyFont="1" applyFill="1" applyBorder="1" applyAlignment="1">
      <alignment horizontal="center" vertical="center" wrapText="1"/>
    </xf>
    <xf numFmtId="0" fontId="9" fillId="2" borderId="2" xfId="1" quotePrefix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78" fontId="12" fillId="0" borderId="0" xfId="0" applyNumberFormat="1" applyFont="1" applyFill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B312"/>
  <sheetViews>
    <sheetView tabSelected="1" workbookViewId="0">
      <pane ySplit="2" topLeftCell="A198" activePane="bottomLeft" state="frozen"/>
      <selection pane="bottomLeft" activeCell="I74" sqref="I74"/>
    </sheetView>
  </sheetViews>
  <sheetFormatPr defaultColWidth="9" defaultRowHeight="13.5"/>
  <cols>
    <col min="1" max="1" width="4.75" style="3" customWidth="1"/>
    <col min="2" max="2" width="6.875" style="7" customWidth="1"/>
    <col min="3" max="3" width="22.625" style="7" customWidth="1"/>
    <col min="4" max="4" width="4.875" style="7" customWidth="1"/>
    <col min="5" max="5" width="20.125" style="7" customWidth="1"/>
    <col min="6" max="6" width="4.625" style="7" customWidth="1"/>
    <col min="7" max="7" width="11.5" style="7" customWidth="1"/>
    <col min="8" max="8" width="6.875" style="7" customWidth="1"/>
    <col min="9" max="9" width="8.125" style="5" customWidth="1"/>
    <col min="10" max="10" width="6.75" style="6" customWidth="1"/>
    <col min="11" max="11" width="7.5" style="5" customWidth="1"/>
    <col min="12" max="12" width="6.75" style="5" customWidth="1"/>
    <col min="13" max="13" width="5.875" style="3" customWidth="1"/>
    <col min="14" max="14" width="8" style="3" customWidth="1"/>
    <col min="15" max="15" width="14.75" style="3" customWidth="1"/>
    <col min="16" max="16356" width="9" style="1"/>
  </cols>
  <sheetData>
    <row r="1" spans="1:58" s="1" customFormat="1" ht="45" customHeight="1">
      <c r="A1" s="36" t="s">
        <v>660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58" s="1" customFormat="1" ht="37.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659</v>
      </c>
      <c r="H2" s="9" t="s">
        <v>7</v>
      </c>
      <c r="I2" s="10" t="s">
        <v>8</v>
      </c>
      <c r="J2" s="11" t="s">
        <v>663</v>
      </c>
      <c r="K2" s="10" t="s">
        <v>6</v>
      </c>
      <c r="L2" s="10" t="s">
        <v>9</v>
      </c>
      <c r="M2" s="12" t="s">
        <v>10</v>
      </c>
      <c r="N2" s="12" t="s">
        <v>661</v>
      </c>
      <c r="O2" s="12" t="s">
        <v>11</v>
      </c>
    </row>
    <row r="3" spans="1:58" s="2" customFormat="1" ht="22.5" customHeight="1">
      <c r="A3" s="13">
        <v>1</v>
      </c>
      <c r="B3" s="13" t="s">
        <v>217</v>
      </c>
      <c r="C3" s="13" t="s">
        <v>45</v>
      </c>
      <c r="D3" s="13">
        <v>101</v>
      </c>
      <c r="E3" s="13" t="s">
        <v>19</v>
      </c>
      <c r="F3" s="13" t="s">
        <v>26</v>
      </c>
      <c r="G3" s="14" t="s">
        <v>218</v>
      </c>
      <c r="H3" s="15">
        <v>112.37</v>
      </c>
      <c r="I3" s="16">
        <f>(H3/1.5)*0.5</f>
        <v>37.46</v>
      </c>
      <c r="J3" s="16">
        <v>82.72</v>
      </c>
      <c r="K3" s="17">
        <f>J3*0.5</f>
        <v>41.36</v>
      </c>
      <c r="L3" s="16">
        <f>I3+K3</f>
        <v>78.819999999999993</v>
      </c>
      <c r="M3" s="13">
        <v>1</v>
      </c>
      <c r="N3" s="13" t="s">
        <v>17</v>
      </c>
      <c r="O3" s="1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</row>
    <row r="4" spans="1:58" s="2" customFormat="1" ht="22.5" customHeight="1">
      <c r="A4" s="13">
        <v>2</v>
      </c>
      <c r="B4" s="13" t="s">
        <v>239</v>
      </c>
      <c r="C4" s="13" t="s">
        <v>45</v>
      </c>
      <c r="D4" s="13">
        <v>101</v>
      </c>
      <c r="E4" s="13" t="s">
        <v>19</v>
      </c>
      <c r="F4" s="13" t="s">
        <v>26</v>
      </c>
      <c r="G4" s="18" t="s">
        <v>240</v>
      </c>
      <c r="H4" s="15">
        <v>112.16</v>
      </c>
      <c r="I4" s="16">
        <f>(H4/1.5)*0.5</f>
        <v>37.39</v>
      </c>
      <c r="J4" s="16">
        <v>82.5</v>
      </c>
      <c r="K4" s="17">
        <f>J4*0.5</f>
        <v>41.25</v>
      </c>
      <c r="L4" s="16">
        <f t="shared" ref="L4:L67" si="0">I4+K4</f>
        <v>78.64</v>
      </c>
      <c r="M4" s="13">
        <v>2</v>
      </c>
      <c r="N4" s="13"/>
      <c r="O4" s="1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58" s="2" customFormat="1" ht="22.5" customHeight="1">
      <c r="A5" s="13">
        <v>3</v>
      </c>
      <c r="B5" s="13" t="s">
        <v>311</v>
      </c>
      <c r="C5" s="13" t="s">
        <v>45</v>
      </c>
      <c r="D5" s="13">
        <v>101</v>
      </c>
      <c r="E5" s="13" t="s">
        <v>19</v>
      </c>
      <c r="F5" s="13" t="s">
        <v>26</v>
      </c>
      <c r="G5" s="18" t="s">
        <v>312</v>
      </c>
      <c r="H5" s="15">
        <v>114.17</v>
      </c>
      <c r="I5" s="16">
        <f>(H5/1.5)*0.5</f>
        <v>38.06</v>
      </c>
      <c r="J5" s="16">
        <v>80.11</v>
      </c>
      <c r="K5" s="17">
        <f>J5*0.5</f>
        <v>40.06</v>
      </c>
      <c r="L5" s="16">
        <f t="shared" si="0"/>
        <v>78.12</v>
      </c>
      <c r="M5" s="13">
        <v>3</v>
      </c>
      <c r="N5" s="13"/>
      <c r="O5" s="13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58" s="2" customFormat="1" ht="22.5" customHeight="1">
      <c r="A6" s="13">
        <v>4</v>
      </c>
      <c r="B6" s="13" t="s">
        <v>146</v>
      </c>
      <c r="C6" s="13" t="s">
        <v>45</v>
      </c>
      <c r="D6" s="13">
        <v>101</v>
      </c>
      <c r="E6" s="13" t="s">
        <v>19</v>
      </c>
      <c r="F6" s="13" t="s">
        <v>15</v>
      </c>
      <c r="G6" s="18" t="s">
        <v>147</v>
      </c>
      <c r="H6" s="15">
        <v>113.06</v>
      </c>
      <c r="I6" s="16">
        <f>(H6/1.5)*0.5</f>
        <v>37.69</v>
      </c>
      <c r="J6" s="16">
        <v>83.97</v>
      </c>
      <c r="K6" s="17">
        <f>J6*0.5</f>
        <v>41.99</v>
      </c>
      <c r="L6" s="16">
        <f t="shared" si="0"/>
        <v>79.680000000000007</v>
      </c>
      <c r="M6" s="13">
        <v>1</v>
      </c>
      <c r="N6" s="13" t="s">
        <v>17</v>
      </c>
      <c r="O6" s="13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spans="1:58" s="2" customFormat="1" ht="22.5" customHeight="1">
      <c r="A7" s="13">
        <v>5</v>
      </c>
      <c r="B7" s="13" t="s">
        <v>363</v>
      </c>
      <c r="C7" s="13" t="s">
        <v>45</v>
      </c>
      <c r="D7" s="13">
        <v>101</v>
      </c>
      <c r="E7" s="13" t="s">
        <v>19</v>
      </c>
      <c r="F7" s="13" t="s">
        <v>20</v>
      </c>
      <c r="G7" s="14" t="s">
        <v>364</v>
      </c>
      <c r="H7" s="15">
        <v>113.53</v>
      </c>
      <c r="I7" s="16">
        <f>(H7/1.5)*0.5</f>
        <v>37.840000000000003</v>
      </c>
      <c r="J7" s="16">
        <v>79.5</v>
      </c>
      <c r="K7" s="17">
        <f>J7*0.5</f>
        <v>39.75</v>
      </c>
      <c r="L7" s="16">
        <f t="shared" si="0"/>
        <v>77.59</v>
      </c>
      <c r="M7" s="13">
        <v>1</v>
      </c>
      <c r="N7" s="13" t="s">
        <v>17</v>
      </c>
      <c r="O7" s="1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</row>
    <row r="8" spans="1:58" s="2" customFormat="1" ht="22.5" customHeight="1">
      <c r="A8" s="13">
        <v>6</v>
      </c>
      <c r="B8" s="13" t="s">
        <v>411</v>
      </c>
      <c r="C8" s="13" t="s">
        <v>45</v>
      </c>
      <c r="D8" s="13">
        <v>101</v>
      </c>
      <c r="E8" s="13" t="s">
        <v>19</v>
      </c>
      <c r="F8" s="13" t="s">
        <v>20</v>
      </c>
      <c r="G8" s="14" t="s">
        <v>412</v>
      </c>
      <c r="H8" s="15">
        <v>111.25</v>
      </c>
      <c r="I8" s="16">
        <f>(H8/1.5)*0.5</f>
        <v>37.08</v>
      </c>
      <c r="J8" s="16">
        <v>79.599999999999994</v>
      </c>
      <c r="K8" s="17">
        <f>J8*0.5</f>
        <v>39.799999999999997</v>
      </c>
      <c r="L8" s="16">
        <f t="shared" si="0"/>
        <v>76.88</v>
      </c>
      <c r="M8" s="13">
        <v>2</v>
      </c>
      <c r="N8" s="13"/>
      <c r="O8" s="13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</row>
    <row r="9" spans="1:58" s="2" customFormat="1" ht="22.5" customHeight="1">
      <c r="A9" s="13">
        <v>7</v>
      </c>
      <c r="B9" s="13" t="s">
        <v>553</v>
      </c>
      <c r="C9" s="13" t="s">
        <v>45</v>
      </c>
      <c r="D9" s="13">
        <v>101</v>
      </c>
      <c r="E9" s="13" t="s">
        <v>19</v>
      </c>
      <c r="F9" s="13" t="s">
        <v>20</v>
      </c>
      <c r="G9" s="14" t="s">
        <v>554</v>
      </c>
      <c r="H9" s="15">
        <v>110.86</v>
      </c>
      <c r="I9" s="16">
        <f>(H9/1.5)*0.5</f>
        <v>36.950000000000003</v>
      </c>
      <c r="J9" s="16">
        <v>72.930000000000007</v>
      </c>
      <c r="K9" s="17">
        <f>J9*0.5</f>
        <v>36.47</v>
      </c>
      <c r="L9" s="16">
        <f t="shared" si="0"/>
        <v>73.42</v>
      </c>
      <c r="M9" s="13">
        <v>3</v>
      </c>
      <c r="N9" s="13"/>
      <c r="O9" s="13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spans="1:58" s="2" customFormat="1" ht="22.5" customHeight="1">
      <c r="A10" s="13">
        <v>8</v>
      </c>
      <c r="B10" s="13" t="s">
        <v>321</v>
      </c>
      <c r="C10" s="13" t="s">
        <v>45</v>
      </c>
      <c r="D10" s="13">
        <v>101</v>
      </c>
      <c r="E10" s="13" t="s">
        <v>14</v>
      </c>
      <c r="F10" s="13" t="s">
        <v>91</v>
      </c>
      <c r="G10" s="14" t="s">
        <v>322</v>
      </c>
      <c r="H10" s="15">
        <v>113.86</v>
      </c>
      <c r="I10" s="16">
        <f>(H10/1.5)*0.5</f>
        <v>37.950000000000003</v>
      </c>
      <c r="J10" s="16">
        <v>80.099999999999994</v>
      </c>
      <c r="K10" s="17">
        <f>J10*0.5</f>
        <v>40.049999999999997</v>
      </c>
      <c r="L10" s="16">
        <f t="shared" si="0"/>
        <v>78</v>
      </c>
      <c r="M10" s="13">
        <v>1</v>
      </c>
      <c r="N10" s="13" t="s">
        <v>17</v>
      </c>
      <c r="O10" s="1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</row>
    <row r="11" spans="1:58" s="2" customFormat="1" ht="22.5" customHeight="1">
      <c r="A11" s="13">
        <v>9</v>
      </c>
      <c r="B11" s="13" t="s">
        <v>355</v>
      </c>
      <c r="C11" s="13" t="s">
        <v>45</v>
      </c>
      <c r="D11" s="13">
        <v>101</v>
      </c>
      <c r="E11" s="13" t="s">
        <v>14</v>
      </c>
      <c r="F11" s="13" t="s">
        <v>91</v>
      </c>
      <c r="G11" s="14" t="s">
        <v>356</v>
      </c>
      <c r="H11" s="15">
        <v>114.92</v>
      </c>
      <c r="I11" s="16">
        <f>(H11/1.5)*0.5</f>
        <v>38.31</v>
      </c>
      <c r="J11" s="16">
        <v>78.73</v>
      </c>
      <c r="K11" s="17">
        <f>J11*0.5</f>
        <v>39.369999999999997</v>
      </c>
      <c r="L11" s="16">
        <f t="shared" si="0"/>
        <v>77.680000000000007</v>
      </c>
      <c r="M11" s="13">
        <v>2</v>
      </c>
      <c r="N11" s="13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</row>
    <row r="12" spans="1:58" s="2" customFormat="1" ht="22.5" customHeight="1">
      <c r="A12" s="13">
        <v>10</v>
      </c>
      <c r="B12" s="13" t="s">
        <v>407</v>
      </c>
      <c r="C12" s="13" t="s">
        <v>45</v>
      </c>
      <c r="D12" s="13">
        <v>101</v>
      </c>
      <c r="E12" s="13" t="s">
        <v>14</v>
      </c>
      <c r="F12" s="13" t="s">
        <v>91</v>
      </c>
      <c r="G12" s="14" t="s">
        <v>408</v>
      </c>
      <c r="H12" s="15">
        <v>116.74</v>
      </c>
      <c r="I12" s="16">
        <f>(H12/1.5)*0.5</f>
        <v>38.909999999999997</v>
      </c>
      <c r="J12" s="16">
        <v>75.97</v>
      </c>
      <c r="K12" s="17">
        <f>J12*0.5</f>
        <v>37.99</v>
      </c>
      <c r="L12" s="16">
        <f t="shared" si="0"/>
        <v>76.900000000000006</v>
      </c>
      <c r="M12" s="13">
        <v>3</v>
      </c>
      <c r="N12" s="13"/>
      <c r="O12" s="1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</row>
    <row r="13" spans="1:58" s="2" customFormat="1" ht="22.5" customHeight="1">
      <c r="A13" s="13">
        <v>11</v>
      </c>
      <c r="B13" s="13" t="s">
        <v>288</v>
      </c>
      <c r="C13" s="13" t="s">
        <v>45</v>
      </c>
      <c r="D13" s="13">
        <v>101</v>
      </c>
      <c r="E13" s="13" t="s">
        <v>29</v>
      </c>
      <c r="F13" s="13" t="s">
        <v>30</v>
      </c>
      <c r="G13" s="14" t="s">
        <v>289</v>
      </c>
      <c r="H13" s="15">
        <v>113.32</v>
      </c>
      <c r="I13" s="16">
        <f>(H13/1.5)*0.5</f>
        <v>37.770000000000003</v>
      </c>
      <c r="J13" s="16">
        <v>81.13</v>
      </c>
      <c r="K13" s="17">
        <f>J13*0.5</f>
        <v>40.57</v>
      </c>
      <c r="L13" s="16">
        <f t="shared" si="0"/>
        <v>78.34</v>
      </c>
      <c r="M13" s="13">
        <v>1</v>
      </c>
      <c r="N13" s="13" t="s">
        <v>17</v>
      </c>
      <c r="O13" s="1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58" s="2" customFormat="1" ht="22.5" customHeight="1">
      <c r="A14" s="13">
        <v>12</v>
      </c>
      <c r="B14" s="13" t="s">
        <v>413</v>
      </c>
      <c r="C14" s="13" t="s">
        <v>45</v>
      </c>
      <c r="D14" s="13">
        <v>101</v>
      </c>
      <c r="E14" s="13" t="s">
        <v>29</v>
      </c>
      <c r="F14" s="13" t="s">
        <v>30</v>
      </c>
      <c r="G14" s="14" t="s">
        <v>414</v>
      </c>
      <c r="H14" s="15">
        <v>113.2</v>
      </c>
      <c r="I14" s="16">
        <f>(H14/1.5)*0.5</f>
        <v>37.729999999999997</v>
      </c>
      <c r="J14" s="16">
        <v>78.27</v>
      </c>
      <c r="K14" s="17">
        <f>J14*0.5</f>
        <v>39.14</v>
      </c>
      <c r="L14" s="16">
        <f t="shared" si="0"/>
        <v>76.87</v>
      </c>
      <c r="M14" s="13">
        <v>2</v>
      </c>
      <c r="N14" s="13"/>
      <c r="O14" s="1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s="2" customFormat="1" ht="22.5" customHeight="1">
      <c r="A15" s="13">
        <v>13</v>
      </c>
      <c r="B15" s="13" t="s">
        <v>563</v>
      </c>
      <c r="C15" s="13" t="s">
        <v>45</v>
      </c>
      <c r="D15" s="13">
        <v>101</v>
      </c>
      <c r="E15" s="13" t="s">
        <v>29</v>
      </c>
      <c r="F15" s="13" t="s">
        <v>30</v>
      </c>
      <c r="G15" s="14" t="s">
        <v>564</v>
      </c>
      <c r="H15" s="15">
        <v>110.24</v>
      </c>
      <c r="I15" s="16">
        <f>(H15/1.5)*0.5</f>
        <v>36.75</v>
      </c>
      <c r="J15" s="16">
        <v>72.569999999999993</v>
      </c>
      <c r="K15" s="17">
        <f>J15*0.5</f>
        <v>36.29</v>
      </c>
      <c r="L15" s="16">
        <f t="shared" si="0"/>
        <v>73.040000000000006</v>
      </c>
      <c r="M15" s="13">
        <v>3</v>
      </c>
      <c r="N15" s="13"/>
      <c r="O15" s="1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</row>
    <row r="16" spans="1:58" s="2" customFormat="1" ht="22.5" customHeight="1">
      <c r="A16" s="13">
        <v>14</v>
      </c>
      <c r="B16" s="13" t="s">
        <v>95</v>
      </c>
      <c r="C16" s="13" t="s">
        <v>45</v>
      </c>
      <c r="D16" s="13">
        <v>101</v>
      </c>
      <c r="E16" s="13" t="s">
        <v>14</v>
      </c>
      <c r="F16" s="13" t="s">
        <v>96</v>
      </c>
      <c r="G16" s="14" t="s">
        <v>97</v>
      </c>
      <c r="H16" s="15">
        <v>120.79</v>
      </c>
      <c r="I16" s="16">
        <f>(H16/1.5)*0.5</f>
        <v>40.26</v>
      </c>
      <c r="J16" s="16">
        <v>79.930000000000007</v>
      </c>
      <c r="K16" s="17">
        <f>J16*0.5</f>
        <v>39.97</v>
      </c>
      <c r="L16" s="16">
        <f t="shared" si="0"/>
        <v>80.23</v>
      </c>
      <c r="M16" s="13">
        <v>1</v>
      </c>
      <c r="N16" s="13" t="s">
        <v>17</v>
      </c>
      <c r="O16" s="1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</row>
    <row r="17" spans="1:58" s="2" customFormat="1" ht="22.5" customHeight="1">
      <c r="A17" s="13">
        <v>15</v>
      </c>
      <c r="B17" s="13" t="s">
        <v>419</v>
      </c>
      <c r="C17" s="13" t="s">
        <v>45</v>
      </c>
      <c r="D17" s="13">
        <v>101</v>
      </c>
      <c r="E17" s="13" t="s">
        <v>14</v>
      </c>
      <c r="F17" s="13" t="s">
        <v>96</v>
      </c>
      <c r="G17" s="14" t="s">
        <v>420</v>
      </c>
      <c r="H17" s="15">
        <v>116</v>
      </c>
      <c r="I17" s="16">
        <f>(H17/1.5)*0.5</f>
        <v>38.67</v>
      </c>
      <c r="J17" s="16">
        <v>76.23</v>
      </c>
      <c r="K17" s="17">
        <f>J17*0.5</f>
        <v>38.119999999999997</v>
      </c>
      <c r="L17" s="16">
        <f t="shared" si="0"/>
        <v>76.790000000000006</v>
      </c>
      <c r="M17" s="13">
        <v>2</v>
      </c>
      <c r="N17" s="13"/>
      <c r="O17" s="1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spans="1:58" s="2" customFormat="1" ht="22.5" customHeight="1">
      <c r="A18" s="13">
        <v>16</v>
      </c>
      <c r="B18" s="13" t="s">
        <v>589</v>
      </c>
      <c r="C18" s="13" t="s">
        <v>45</v>
      </c>
      <c r="D18" s="13">
        <v>101</v>
      </c>
      <c r="E18" s="13" t="s">
        <v>14</v>
      </c>
      <c r="F18" s="13" t="s">
        <v>96</v>
      </c>
      <c r="G18" s="14" t="s">
        <v>590</v>
      </c>
      <c r="H18" s="15">
        <v>114.58</v>
      </c>
      <c r="I18" s="16">
        <f>(H18/1.5)*0.5</f>
        <v>38.19</v>
      </c>
      <c r="J18" s="16">
        <v>65.67</v>
      </c>
      <c r="K18" s="17">
        <f>J18*0.5</f>
        <v>32.840000000000003</v>
      </c>
      <c r="L18" s="16">
        <f t="shared" si="0"/>
        <v>71.03</v>
      </c>
      <c r="M18" s="13">
        <v>3</v>
      </c>
      <c r="N18" s="13"/>
      <c r="O18" s="1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</row>
    <row r="19" spans="1:58" s="2" customFormat="1" ht="22.5" customHeight="1">
      <c r="A19" s="13">
        <v>17</v>
      </c>
      <c r="B19" s="13" t="s">
        <v>44</v>
      </c>
      <c r="C19" s="13" t="s">
        <v>45</v>
      </c>
      <c r="D19" s="13">
        <v>101</v>
      </c>
      <c r="E19" s="13" t="s">
        <v>14</v>
      </c>
      <c r="F19" s="13" t="s">
        <v>46</v>
      </c>
      <c r="G19" s="14" t="s">
        <v>47</v>
      </c>
      <c r="H19" s="15">
        <v>115.95</v>
      </c>
      <c r="I19" s="16">
        <f>(H19/1.5)*0.5</f>
        <v>38.65</v>
      </c>
      <c r="J19" s="16">
        <v>85.8</v>
      </c>
      <c r="K19" s="17">
        <f>J19*0.5</f>
        <v>42.9</v>
      </c>
      <c r="L19" s="16">
        <f t="shared" si="0"/>
        <v>81.55</v>
      </c>
      <c r="M19" s="13">
        <v>1</v>
      </c>
      <c r="N19" s="13" t="s">
        <v>17</v>
      </c>
      <c r="O19" s="1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spans="1:58" s="2" customFormat="1" ht="22.5" customHeight="1">
      <c r="A20" s="13">
        <v>18</v>
      </c>
      <c r="B20" s="13" t="s">
        <v>294</v>
      </c>
      <c r="C20" s="13" t="s">
        <v>45</v>
      </c>
      <c r="D20" s="13">
        <v>101</v>
      </c>
      <c r="E20" s="13" t="s">
        <v>14</v>
      </c>
      <c r="F20" s="13" t="s">
        <v>46</v>
      </c>
      <c r="G20" s="14" t="s">
        <v>295</v>
      </c>
      <c r="H20" s="15">
        <v>115.92</v>
      </c>
      <c r="I20" s="16">
        <f>(H20/1.5)*0.5</f>
        <v>38.64</v>
      </c>
      <c r="J20" s="16">
        <v>79.33</v>
      </c>
      <c r="K20" s="17">
        <f>J20*0.5</f>
        <v>39.67</v>
      </c>
      <c r="L20" s="16">
        <f t="shared" si="0"/>
        <v>78.31</v>
      </c>
      <c r="M20" s="13">
        <v>2</v>
      </c>
      <c r="N20" s="13" t="s">
        <v>17</v>
      </c>
      <c r="O20" s="1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s="2" customFormat="1" ht="22.5" customHeight="1">
      <c r="A21" s="13">
        <v>19</v>
      </c>
      <c r="B21" s="13" t="s">
        <v>357</v>
      </c>
      <c r="C21" s="13" t="s">
        <v>45</v>
      </c>
      <c r="D21" s="13">
        <v>101</v>
      </c>
      <c r="E21" s="13" t="s">
        <v>14</v>
      </c>
      <c r="F21" s="13" t="s">
        <v>46</v>
      </c>
      <c r="G21" s="14" t="s">
        <v>358</v>
      </c>
      <c r="H21" s="15">
        <v>115.02</v>
      </c>
      <c r="I21" s="16">
        <f>(H21/1.5)*0.5</f>
        <v>38.340000000000003</v>
      </c>
      <c r="J21" s="16">
        <v>78.67</v>
      </c>
      <c r="K21" s="17">
        <f>J21*0.5</f>
        <v>39.340000000000003</v>
      </c>
      <c r="L21" s="16">
        <f t="shared" si="0"/>
        <v>77.680000000000007</v>
      </c>
      <c r="M21" s="13">
        <v>3</v>
      </c>
      <c r="N21" s="13"/>
      <c r="O21" s="1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58" s="2" customFormat="1" ht="22.5" customHeight="1">
      <c r="A22" s="13">
        <v>20</v>
      </c>
      <c r="B22" s="13" t="s">
        <v>365</v>
      </c>
      <c r="C22" s="13" t="s">
        <v>45</v>
      </c>
      <c r="D22" s="13">
        <v>101</v>
      </c>
      <c r="E22" s="13" t="s">
        <v>14</v>
      </c>
      <c r="F22" s="13" t="s">
        <v>46</v>
      </c>
      <c r="G22" s="14" t="s">
        <v>366</v>
      </c>
      <c r="H22" s="15">
        <v>116.97</v>
      </c>
      <c r="I22" s="16">
        <f>(H22/1.5)*0.5</f>
        <v>38.99</v>
      </c>
      <c r="J22" s="16">
        <v>77.17</v>
      </c>
      <c r="K22" s="17">
        <f>J22*0.5</f>
        <v>38.590000000000003</v>
      </c>
      <c r="L22" s="16">
        <f t="shared" si="0"/>
        <v>77.58</v>
      </c>
      <c r="M22" s="13">
        <v>4</v>
      </c>
      <c r="N22" s="13"/>
      <c r="O22" s="13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spans="1:58" s="2" customFormat="1" ht="22.5" customHeight="1">
      <c r="A23" s="13">
        <v>21</v>
      </c>
      <c r="B23" s="13" t="s">
        <v>509</v>
      </c>
      <c r="C23" s="13" t="s">
        <v>45</v>
      </c>
      <c r="D23" s="13">
        <v>101</v>
      </c>
      <c r="E23" s="13" t="s">
        <v>14</v>
      </c>
      <c r="F23" s="13" t="s">
        <v>46</v>
      </c>
      <c r="G23" s="14" t="s">
        <v>510</v>
      </c>
      <c r="H23" s="15">
        <v>116.64</v>
      </c>
      <c r="I23" s="16">
        <f>(H23/1.5)*0.5</f>
        <v>38.880000000000003</v>
      </c>
      <c r="J23" s="16">
        <v>73.03</v>
      </c>
      <c r="K23" s="17">
        <f>J23*0.5</f>
        <v>36.520000000000003</v>
      </c>
      <c r="L23" s="16">
        <f t="shared" si="0"/>
        <v>75.400000000000006</v>
      </c>
      <c r="M23" s="13">
        <v>5</v>
      </c>
      <c r="N23" s="13"/>
      <c r="O23" s="1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spans="1:58" s="2" customFormat="1" ht="22.5" customHeight="1">
      <c r="A24" s="13">
        <v>22</v>
      </c>
      <c r="B24" s="13" t="s">
        <v>618</v>
      </c>
      <c r="C24" s="13" t="s">
        <v>45</v>
      </c>
      <c r="D24" s="13">
        <v>101</v>
      </c>
      <c r="E24" s="13" t="s">
        <v>14</v>
      </c>
      <c r="F24" s="13" t="s">
        <v>46</v>
      </c>
      <c r="G24" s="14" t="s">
        <v>619</v>
      </c>
      <c r="H24" s="15">
        <v>115.9</v>
      </c>
      <c r="I24" s="16">
        <f>(H24/1.5)*0.5</f>
        <v>38.630000000000003</v>
      </c>
      <c r="J24" s="16">
        <v>47.33</v>
      </c>
      <c r="K24" s="17">
        <f>J24*0.5</f>
        <v>23.67</v>
      </c>
      <c r="L24" s="16">
        <f t="shared" si="0"/>
        <v>62.3</v>
      </c>
      <c r="M24" s="13">
        <v>6</v>
      </c>
      <c r="N24" s="13"/>
      <c r="O24" s="1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spans="1:58" s="2" customFormat="1" ht="22.5" customHeight="1">
      <c r="A25" s="13">
        <v>23</v>
      </c>
      <c r="B25" s="13" t="s">
        <v>85</v>
      </c>
      <c r="C25" s="13" t="s">
        <v>45</v>
      </c>
      <c r="D25" s="13">
        <v>101</v>
      </c>
      <c r="E25" s="13" t="s">
        <v>14</v>
      </c>
      <c r="F25" s="13" t="s">
        <v>86</v>
      </c>
      <c r="G25" s="14" t="s">
        <v>87</v>
      </c>
      <c r="H25" s="15">
        <v>118.17</v>
      </c>
      <c r="I25" s="16">
        <f>(H25/1.5)*0.5</f>
        <v>39.39</v>
      </c>
      <c r="J25" s="16">
        <v>81.87</v>
      </c>
      <c r="K25" s="17">
        <f>J25*0.5</f>
        <v>40.94</v>
      </c>
      <c r="L25" s="16">
        <f t="shared" si="0"/>
        <v>80.33</v>
      </c>
      <c r="M25" s="13">
        <v>1</v>
      </c>
      <c r="N25" s="13" t="s">
        <v>17</v>
      </c>
      <c r="O25" s="13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spans="1:58" s="2" customFormat="1" ht="22.5" customHeight="1">
      <c r="A26" s="13">
        <v>24</v>
      </c>
      <c r="B26" s="13" t="s">
        <v>133</v>
      </c>
      <c r="C26" s="13" t="s">
        <v>45</v>
      </c>
      <c r="D26" s="13">
        <v>101</v>
      </c>
      <c r="E26" s="13" t="s">
        <v>14</v>
      </c>
      <c r="F26" s="13" t="s">
        <v>86</v>
      </c>
      <c r="G26" s="14" t="s">
        <v>134</v>
      </c>
      <c r="H26" s="15">
        <v>119.02</v>
      </c>
      <c r="I26" s="16">
        <f>(H26/1.5)*0.5</f>
        <v>39.67</v>
      </c>
      <c r="J26" s="16">
        <v>80.27</v>
      </c>
      <c r="K26" s="17">
        <f>J26*0.5</f>
        <v>40.14</v>
      </c>
      <c r="L26" s="16">
        <f t="shared" si="0"/>
        <v>79.81</v>
      </c>
      <c r="M26" s="13">
        <v>2</v>
      </c>
      <c r="N26" s="13" t="s">
        <v>17</v>
      </c>
      <c r="O26" s="13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spans="1:58" s="2" customFormat="1" ht="22.5" customHeight="1">
      <c r="A27" s="13">
        <v>25</v>
      </c>
      <c r="B27" s="13" t="s">
        <v>176</v>
      </c>
      <c r="C27" s="13" t="s">
        <v>45</v>
      </c>
      <c r="D27" s="13">
        <v>101</v>
      </c>
      <c r="E27" s="13" t="s">
        <v>14</v>
      </c>
      <c r="F27" s="13" t="s">
        <v>86</v>
      </c>
      <c r="G27" s="14" t="s">
        <v>177</v>
      </c>
      <c r="H27" s="15">
        <v>115.79</v>
      </c>
      <c r="I27" s="16">
        <f>(H27/1.5)*0.5</f>
        <v>38.6</v>
      </c>
      <c r="J27" s="16">
        <v>81.37</v>
      </c>
      <c r="K27" s="17">
        <f>J27*0.5</f>
        <v>40.69</v>
      </c>
      <c r="L27" s="16">
        <f t="shared" si="0"/>
        <v>79.290000000000006</v>
      </c>
      <c r="M27" s="13">
        <v>3</v>
      </c>
      <c r="N27" s="13"/>
      <c r="O27" s="13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  <row r="28" spans="1:58" s="2" customFormat="1" ht="22.5" customHeight="1">
      <c r="A28" s="13">
        <v>26</v>
      </c>
      <c r="B28" s="13" t="s">
        <v>330</v>
      </c>
      <c r="C28" s="13" t="s">
        <v>45</v>
      </c>
      <c r="D28" s="13">
        <v>101</v>
      </c>
      <c r="E28" s="13" t="s">
        <v>14</v>
      </c>
      <c r="F28" s="13" t="s">
        <v>86</v>
      </c>
      <c r="G28" s="14" t="s">
        <v>331</v>
      </c>
      <c r="H28" s="15">
        <v>115.21</v>
      </c>
      <c r="I28" s="16">
        <f>(H28/1.5)*0.5</f>
        <v>38.4</v>
      </c>
      <c r="J28" s="16">
        <v>79.099999999999994</v>
      </c>
      <c r="K28" s="17">
        <f>J28*0.5</f>
        <v>39.549999999999997</v>
      </c>
      <c r="L28" s="16">
        <f t="shared" si="0"/>
        <v>77.95</v>
      </c>
      <c r="M28" s="13">
        <v>4</v>
      </c>
      <c r="N28" s="13"/>
      <c r="O28" s="13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spans="1:58" s="2" customFormat="1" ht="22.5" customHeight="1">
      <c r="A29" s="13">
        <v>27</v>
      </c>
      <c r="B29" s="13" t="s">
        <v>426</v>
      </c>
      <c r="C29" s="13" t="s">
        <v>45</v>
      </c>
      <c r="D29" s="13">
        <v>101</v>
      </c>
      <c r="E29" s="13" t="s">
        <v>14</v>
      </c>
      <c r="F29" s="13" t="s">
        <v>86</v>
      </c>
      <c r="G29" s="14" t="s">
        <v>427</v>
      </c>
      <c r="H29" s="15">
        <v>117.14</v>
      </c>
      <c r="I29" s="16">
        <f>(H29/1.5)*0.5</f>
        <v>39.049999999999997</v>
      </c>
      <c r="J29" s="16">
        <v>75.13</v>
      </c>
      <c r="K29" s="17">
        <f>J29*0.5</f>
        <v>37.57</v>
      </c>
      <c r="L29" s="16">
        <f t="shared" si="0"/>
        <v>76.62</v>
      </c>
      <c r="M29" s="13">
        <v>5</v>
      </c>
      <c r="N29" s="13"/>
      <c r="O29" s="13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</row>
    <row r="30" spans="1:58" s="2" customFormat="1" ht="22.5" customHeight="1">
      <c r="A30" s="13">
        <v>28</v>
      </c>
      <c r="B30" s="13" t="s">
        <v>622</v>
      </c>
      <c r="C30" s="13" t="s">
        <v>45</v>
      </c>
      <c r="D30" s="13">
        <v>101</v>
      </c>
      <c r="E30" s="13" t="s">
        <v>14</v>
      </c>
      <c r="F30" s="13" t="s">
        <v>86</v>
      </c>
      <c r="G30" s="14" t="s">
        <v>623</v>
      </c>
      <c r="H30" s="15">
        <v>114.76</v>
      </c>
      <c r="I30" s="16">
        <f>(H30/1.5)*0.5</f>
        <v>38.25</v>
      </c>
      <c r="J30" s="16">
        <v>37</v>
      </c>
      <c r="K30" s="17">
        <f>J30*0.5</f>
        <v>18.5</v>
      </c>
      <c r="L30" s="16">
        <f t="shared" si="0"/>
        <v>56.75</v>
      </c>
      <c r="M30" s="13">
        <v>6</v>
      </c>
      <c r="N30" s="13"/>
      <c r="O30" s="1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</row>
    <row r="31" spans="1:58" s="2" customFormat="1" ht="22.5" customHeight="1">
      <c r="A31" s="13">
        <v>29</v>
      </c>
      <c r="B31" s="13" t="s">
        <v>225</v>
      </c>
      <c r="C31" s="13" t="s">
        <v>170</v>
      </c>
      <c r="D31" s="13">
        <v>102</v>
      </c>
      <c r="E31" s="13" t="s">
        <v>19</v>
      </c>
      <c r="F31" s="13" t="s">
        <v>26</v>
      </c>
      <c r="G31" s="18" t="s">
        <v>226</v>
      </c>
      <c r="H31" s="15">
        <v>117.62</v>
      </c>
      <c r="I31" s="16">
        <f>(H31/1.5)*0.5</f>
        <v>39.21</v>
      </c>
      <c r="J31" s="16">
        <v>79.05</v>
      </c>
      <c r="K31" s="17">
        <f>J31*0.5</f>
        <v>39.53</v>
      </c>
      <c r="L31" s="16">
        <f t="shared" si="0"/>
        <v>78.739999999999995</v>
      </c>
      <c r="M31" s="13">
        <v>1</v>
      </c>
      <c r="N31" s="13" t="s">
        <v>17</v>
      </c>
      <c r="O31" s="1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</row>
    <row r="32" spans="1:58" s="2" customFormat="1" ht="22.5" customHeight="1">
      <c r="A32" s="13">
        <v>30</v>
      </c>
      <c r="B32" s="13" t="s">
        <v>282</v>
      </c>
      <c r="C32" s="13" t="s">
        <v>170</v>
      </c>
      <c r="D32" s="13">
        <v>102</v>
      </c>
      <c r="E32" s="13" t="s">
        <v>19</v>
      </c>
      <c r="F32" s="13" t="s">
        <v>26</v>
      </c>
      <c r="G32" s="18" t="s">
        <v>283</v>
      </c>
      <c r="H32" s="15">
        <v>119.17</v>
      </c>
      <c r="I32" s="16">
        <f>(H32/1.5)*0.5</f>
        <v>39.72</v>
      </c>
      <c r="J32" s="16">
        <v>77.39</v>
      </c>
      <c r="K32" s="17">
        <f>J32*0.5</f>
        <v>38.700000000000003</v>
      </c>
      <c r="L32" s="16">
        <f t="shared" si="0"/>
        <v>78.42</v>
      </c>
      <c r="M32" s="13">
        <v>2</v>
      </c>
      <c r="N32" s="13"/>
      <c r="O32" s="1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spans="1:58" s="2" customFormat="1" ht="22.5" customHeight="1">
      <c r="A33" s="13">
        <v>31</v>
      </c>
      <c r="B33" s="13" t="s">
        <v>397</v>
      </c>
      <c r="C33" s="13" t="s">
        <v>170</v>
      </c>
      <c r="D33" s="13">
        <v>102</v>
      </c>
      <c r="E33" s="13" t="s">
        <v>19</v>
      </c>
      <c r="F33" s="13" t="s">
        <v>26</v>
      </c>
      <c r="G33" s="14" t="s">
        <v>398</v>
      </c>
      <c r="H33" s="15">
        <v>117.35</v>
      </c>
      <c r="I33" s="16">
        <f>(H33/1.5)*0.5</f>
        <v>39.119999999999997</v>
      </c>
      <c r="J33" s="16">
        <v>76.02</v>
      </c>
      <c r="K33" s="17">
        <f>J33*0.5</f>
        <v>38.01</v>
      </c>
      <c r="L33" s="16">
        <f t="shared" si="0"/>
        <v>77.13</v>
      </c>
      <c r="M33" s="13">
        <v>3</v>
      </c>
      <c r="N33" s="13"/>
      <c r="O33" s="1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8" s="2" customFormat="1" ht="22.5" customHeight="1">
      <c r="A34" s="13">
        <v>32</v>
      </c>
      <c r="B34" s="13" t="s">
        <v>457</v>
      </c>
      <c r="C34" s="13" t="s">
        <v>170</v>
      </c>
      <c r="D34" s="13">
        <v>102</v>
      </c>
      <c r="E34" s="13" t="s">
        <v>19</v>
      </c>
      <c r="F34" s="13" t="s">
        <v>15</v>
      </c>
      <c r="G34" s="18" t="s">
        <v>458</v>
      </c>
      <c r="H34" s="15">
        <v>108.23</v>
      </c>
      <c r="I34" s="16">
        <f>(H34/1.5)*0.5</f>
        <v>36.08</v>
      </c>
      <c r="J34" s="16">
        <v>80.09</v>
      </c>
      <c r="K34" s="17">
        <f>J34*0.5</f>
        <v>40.049999999999997</v>
      </c>
      <c r="L34" s="16">
        <f t="shared" si="0"/>
        <v>76.13</v>
      </c>
      <c r="M34" s="13">
        <v>1</v>
      </c>
      <c r="N34" s="13" t="s">
        <v>17</v>
      </c>
      <c r="O34" s="1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1:58" s="2" customFormat="1" ht="22.5" customHeight="1">
      <c r="A35" s="13">
        <v>33</v>
      </c>
      <c r="B35" s="13" t="s">
        <v>603</v>
      </c>
      <c r="C35" s="13" t="s">
        <v>170</v>
      </c>
      <c r="D35" s="13">
        <v>102</v>
      </c>
      <c r="E35" s="13" t="s">
        <v>19</v>
      </c>
      <c r="F35" s="13" t="s">
        <v>15</v>
      </c>
      <c r="G35" s="14" t="s">
        <v>604</v>
      </c>
      <c r="H35" s="15">
        <v>98.08</v>
      </c>
      <c r="I35" s="16">
        <f>(H35/1.5)*0.5</f>
        <v>32.69</v>
      </c>
      <c r="J35" s="16">
        <v>72.77</v>
      </c>
      <c r="K35" s="17">
        <f>J35*0.5</f>
        <v>36.39</v>
      </c>
      <c r="L35" s="16">
        <f t="shared" si="0"/>
        <v>69.08</v>
      </c>
      <c r="M35" s="13">
        <v>2</v>
      </c>
      <c r="N35" s="13"/>
      <c r="O35" s="1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s="2" customFormat="1" ht="22.5" customHeight="1">
      <c r="A36" s="13">
        <v>34</v>
      </c>
      <c r="B36" s="13" t="s">
        <v>605</v>
      </c>
      <c r="C36" s="13" t="s">
        <v>170</v>
      </c>
      <c r="D36" s="13">
        <v>102</v>
      </c>
      <c r="E36" s="13" t="s">
        <v>19</v>
      </c>
      <c r="F36" s="13" t="s">
        <v>15</v>
      </c>
      <c r="G36" s="18" t="s">
        <v>606</v>
      </c>
      <c r="H36" s="15">
        <v>99.8</v>
      </c>
      <c r="I36" s="16">
        <f>(H36/1.5)*0.5</f>
        <v>33.270000000000003</v>
      </c>
      <c r="J36" s="16">
        <v>70.41</v>
      </c>
      <c r="K36" s="17">
        <f>J36*0.5</f>
        <v>35.21</v>
      </c>
      <c r="L36" s="16">
        <f t="shared" si="0"/>
        <v>68.48</v>
      </c>
      <c r="M36" s="13">
        <v>3</v>
      </c>
      <c r="N36" s="13"/>
      <c r="O36" s="13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s="2" customFormat="1" ht="22.5" customHeight="1">
      <c r="A37" s="13">
        <v>35</v>
      </c>
      <c r="B37" s="13" t="s">
        <v>261</v>
      </c>
      <c r="C37" s="13" t="s">
        <v>170</v>
      </c>
      <c r="D37" s="13">
        <v>102</v>
      </c>
      <c r="E37" s="13" t="s">
        <v>14</v>
      </c>
      <c r="F37" s="13" t="s">
        <v>20</v>
      </c>
      <c r="G37" s="18" t="s">
        <v>262</v>
      </c>
      <c r="H37" s="15">
        <v>111.24</v>
      </c>
      <c r="I37" s="16">
        <f>(H37/1.5)*0.5</f>
        <v>37.08</v>
      </c>
      <c r="J37" s="16">
        <v>82.85</v>
      </c>
      <c r="K37" s="17">
        <f>J37*0.5</f>
        <v>41.43</v>
      </c>
      <c r="L37" s="16">
        <f t="shared" si="0"/>
        <v>78.510000000000005</v>
      </c>
      <c r="M37" s="13">
        <v>1</v>
      </c>
      <c r="N37" s="13" t="s">
        <v>17</v>
      </c>
      <c r="O37" s="1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s="2" customFormat="1" ht="22.5" customHeight="1">
      <c r="A38" s="13">
        <v>36</v>
      </c>
      <c r="B38" s="13" t="s">
        <v>323</v>
      </c>
      <c r="C38" s="13" t="s">
        <v>170</v>
      </c>
      <c r="D38" s="13">
        <v>102</v>
      </c>
      <c r="E38" s="13" t="s">
        <v>14</v>
      </c>
      <c r="F38" s="13" t="s">
        <v>20</v>
      </c>
      <c r="G38" s="18" t="s">
        <v>324</v>
      </c>
      <c r="H38" s="15">
        <v>113.27</v>
      </c>
      <c r="I38" s="16">
        <f>(H38/1.5)*0.5</f>
        <v>37.76</v>
      </c>
      <c r="J38" s="16">
        <v>80.47</v>
      </c>
      <c r="K38" s="17">
        <f>J38*0.5</f>
        <v>40.24</v>
      </c>
      <c r="L38" s="16">
        <f t="shared" si="0"/>
        <v>78</v>
      </c>
      <c r="M38" s="13">
        <v>2</v>
      </c>
      <c r="N38" s="13"/>
      <c r="O38" s="13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s="2" customFormat="1" ht="22.5" customHeight="1">
      <c r="A39" s="13">
        <v>37</v>
      </c>
      <c r="B39" s="13" t="s">
        <v>547</v>
      </c>
      <c r="C39" s="13" t="s">
        <v>170</v>
      </c>
      <c r="D39" s="13">
        <v>102</v>
      </c>
      <c r="E39" s="13" t="s">
        <v>14</v>
      </c>
      <c r="F39" s="13" t="s">
        <v>20</v>
      </c>
      <c r="G39" s="18" t="s">
        <v>548</v>
      </c>
      <c r="H39" s="15">
        <v>110.27</v>
      </c>
      <c r="I39" s="16">
        <f>(H39/1.5)*0.5</f>
        <v>36.76</v>
      </c>
      <c r="J39" s="16">
        <v>73.7</v>
      </c>
      <c r="K39" s="17">
        <f>J39*0.5</f>
        <v>36.85</v>
      </c>
      <c r="L39" s="16">
        <f t="shared" si="0"/>
        <v>73.61</v>
      </c>
      <c r="M39" s="13">
        <v>3</v>
      </c>
      <c r="N39" s="13"/>
      <c r="O39" s="1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s="2" customFormat="1" ht="22.5" customHeight="1">
      <c r="A40" s="13">
        <v>38</v>
      </c>
      <c r="B40" s="13" t="s">
        <v>555</v>
      </c>
      <c r="C40" s="13" t="s">
        <v>170</v>
      </c>
      <c r="D40" s="13">
        <v>102</v>
      </c>
      <c r="E40" s="13" t="s">
        <v>14</v>
      </c>
      <c r="F40" s="13" t="s">
        <v>91</v>
      </c>
      <c r="G40" s="14" t="s">
        <v>556</v>
      </c>
      <c r="H40" s="15">
        <v>105.84</v>
      </c>
      <c r="I40" s="16">
        <f>(H40/1.5)*0.5</f>
        <v>35.28</v>
      </c>
      <c r="J40" s="16">
        <v>76.13</v>
      </c>
      <c r="K40" s="17">
        <f>J40*0.5</f>
        <v>38.07</v>
      </c>
      <c r="L40" s="16">
        <f t="shared" si="0"/>
        <v>73.349999999999994</v>
      </c>
      <c r="M40" s="13">
        <v>1</v>
      </c>
      <c r="N40" s="13" t="s">
        <v>17</v>
      </c>
      <c r="O40" s="13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spans="1:58" s="2" customFormat="1" ht="22.5" customHeight="1">
      <c r="A41" s="13">
        <v>39</v>
      </c>
      <c r="B41" s="13" t="s">
        <v>591</v>
      </c>
      <c r="C41" s="13" t="s">
        <v>170</v>
      </c>
      <c r="D41" s="13">
        <v>102</v>
      </c>
      <c r="E41" s="13" t="s">
        <v>14</v>
      </c>
      <c r="F41" s="13" t="s">
        <v>91</v>
      </c>
      <c r="G41" s="19" t="s">
        <v>592</v>
      </c>
      <c r="H41" s="15">
        <v>100.75</v>
      </c>
      <c r="I41" s="16">
        <f>(H41/1.5)*0.5</f>
        <v>33.58</v>
      </c>
      <c r="J41" s="16">
        <v>74.38</v>
      </c>
      <c r="K41" s="17">
        <f>J41*0.5</f>
        <v>37.19</v>
      </c>
      <c r="L41" s="16">
        <f t="shared" si="0"/>
        <v>70.77</v>
      </c>
      <c r="M41" s="13">
        <v>2</v>
      </c>
      <c r="N41" s="13"/>
      <c r="O41" s="13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spans="1:58" s="2" customFormat="1" ht="22.5" customHeight="1">
      <c r="A42" s="13">
        <v>40</v>
      </c>
      <c r="B42" s="13" t="s">
        <v>595</v>
      </c>
      <c r="C42" s="13" t="s">
        <v>170</v>
      </c>
      <c r="D42" s="13">
        <v>102</v>
      </c>
      <c r="E42" s="13" t="s">
        <v>14</v>
      </c>
      <c r="F42" s="13" t="s">
        <v>91</v>
      </c>
      <c r="G42" s="18" t="s">
        <v>596</v>
      </c>
      <c r="H42" s="15">
        <v>93.78</v>
      </c>
      <c r="I42" s="16">
        <f>(H42/1.5)*0.5</f>
        <v>31.26</v>
      </c>
      <c r="J42" s="16">
        <v>77.89</v>
      </c>
      <c r="K42" s="17">
        <f>J42*0.5</f>
        <v>38.950000000000003</v>
      </c>
      <c r="L42" s="16">
        <f t="shared" si="0"/>
        <v>70.209999999999994</v>
      </c>
      <c r="M42" s="13">
        <v>3</v>
      </c>
      <c r="N42" s="13"/>
      <c r="O42" s="13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1:58" s="2" customFormat="1" ht="22.5" customHeight="1">
      <c r="A43" s="13">
        <v>41</v>
      </c>
      <c r="B43" s="13" t="s">
        <v>169</v>
      </c>
      <c r="C43" s="13" t="s">
        <v>170</v>
      </c>
      <c r="D43" s="13">
        <v>102</v>
      </c>
      <c r="E43" s="13" t="s">
        <v>19</v>
      </c>
      <c r="F43" s="13" t="s">
        <v>30</v>
      </c>
      <c r="G43" s="18" t="s">
        <v>171</v>
      </c>
      <c r="H43" s="15">
        <v>118.32</v>
      </c>
      <c r="I43" s="16">
        <f>(H43/1.5)*0.5</f>
        <v>39.44</v>
      </c>
      <c r="J43" s="16">
        <v>79.83</v>
      </c>
      <c r="K43" s="17">
        <f>J43*0.5</f>
        <v>39.92</v>
      </c>
      <c r="L43" s="16">
        <f t="shared" si="0"/>
        <v>79.36</v>
      </c>
      <c r="M43" s="13">
        <v>1</v>
      </c>
      <c r="N43" s="13" t="s">
        <v>17</v>
      </c>
      <c r="O43" s="1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spans="1:58" s="2" customFormat="1" ht="22.5" customHeight="1">
      <c r="A44" s="13">
        <v>42</v>
      </c>
      <c r="B44" s="13" t="s">
        <v>296</v>
      </c>
      <c r="C44" s="13" t="s">
        <v>170</v>
      </c>
      <c r="D44" s="13">
        <v>102</v>
      </c>
      <c r="E44" s="13" t="s">
        <v>19</v>
      </c>
      <c r="F44" s="13" t="s">
        <v>30</v>
      </c>
      <c r="G44" s="18" t="s">
        <v>297</v>
      </c>
      <c r="H44" s="15">
        <v>114.64</v>
      </c>
      <c r="I44" s="16">
        <f>(H44/1.5)*0.5</f>
        <v>38.21</v>
      </c>
      <c r="J44" s="16">
        <v>80.180000000000007</v>
      </c>
      <c r="K44" s="17">
        <f>J44*0.5</f>
        <v>40.090000000000003</v>
      </c>
      <c r="L44" s="16">
        <f t="shared" si="0"/>
        <v>78.3</v>
      </c>
      <c r="M44" s="13">
        <v>2</v>
      </c>
      <c r="N44" s="13"/>
      <c r="O44" s="13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spans="1:58" s="2" customFormat="1" ht="22.5" customHeight="1">
      <c r="A45" s="13">
        <v>43</v>
      </c>
      <c r="B45" s="13" t="s">
        <v>511</v>
      </c>
      <c r="C45" s="13" t="s">
        <v>170</v>
      </c>
      <c r="D45" s="13">
        <v>102</v>
      </c>
      <c r="E45" s="13" t="s">
        <v>19</v>
      </c>
      <c r="F45" s="13" t="s">
        <v>30</v>
      </c>
      <c r="G45" s="14" t="s">
        <v>512</v>
      </c>
      <c r="H45" s="15">
        <v>113.86</v>
      </c>
      <c r="I45" s="16">
        <f>(H45/1.5)*0.5</f>
        <v>37.950000000000003</v>
      </c>
      <c r="J45" s="16">
        <v>74.760000000000005</v>
      </c>
      <c r="K45" s="17">
        <f>J45*0.5</f>
        <v>37.380000000000003</v>
      </c>
      <c r="L45" s="16">
        <f t="shared" si="0"/>
        <v>75.33</v>
      </c>
      <c r="M45" s="13">
        <v>3</v>
      </c>
      <c r="N45" s="13"/>
      <c r="O45" s="13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spans="1:58" s="2" customFormat="1" ht="22.5" customHeight="1">
      <c r="A46" s="13">
        <v>44</v>
      </c>
      <c r="B46" s="13" t="s">
        <v>351</v>
      </c>
      <c r="C46" s="13" t="s">
        <v>170</v>
      </c>
      <c r="D46" s="13">
        <v>102</v>
      </c>
      <c r="E46" s="13" t="s">
        <v>14</v>
      </c>
      <c r="F46" s="13" t="s">
        <v>96</v>
      </c>
      <c r="G46" s="18" t="s">
        <v>352</v>
      </c>
      <c r="H46" s="15">
        <v>115.27</v>
      </c>
      <c r="I46" s="16">
        <f>(H46/1.5)*0.5</f>
        <v>38.42</v>
      </c>
      <c r="J46" s="16">
        <v>78.680000000000007</v>
      </c>
      <c r="K46" s="17">
        <f>J46*0.5</f>
        <v>39.340000000000003</v>
      </c>
      <c r="L46" s="16">
        <f t="shared" si="0"/>
        <v>77.760000000000005</v>
      </c>
      <c r="M46" s="13">
        <v>1</v>
      </c>
      <c r="N46" s="13" t="s">
        <v>17</v>
      </c>
      <c r="O46" s="13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spans="1:58" s="2" customFormat="1" ht="22.5" customHeight="1">
      <c r="A47" s="13">
        <v>45</v>
      </c>
      <c r="B47" s="13" t="s">
        <v>495</v>
      </c>
      <c r="C47" s="13" t="s">
        <v>170</v>
      </c>
      <c r="D47" s="13">
        <v>102</v>
      </c>
      <c r="E47" s="13" t="s">
        <v>14</v>
      </c>
      <c r="F47" s="13" t="s">
        <v>96</v>
      </c>
      <c r="G47" s="14" t="s">
        <v>496</v>
      </c>
      <c r="H47" s="15">
        <v>117.09</v>
      </c>
      <c r="I47" s="16">
        <f>(H47/1.5)*0.5</f>
        <v>39.03</v>
      </c>
      <c r="J47" s="16">
        <v>73.349999999999994</v>
      </c>
      <c r="K47" s="17">
        <f>J47*0.5</f>
        <v>36.68</v>
      </c>
      <c r="L47" s="16">
        <f t="shared" si="0"/>
        <v>75.709999999999994</v>
      </c>
      <c r="M47" s="13">
        <v>2</v>
      </c>
      <c r="N47" s="13"/>
      <c r="O47" s="13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spans="1:58" s="2" customFormat="1" ht="22.5" customHeight="1">
      <c r="A48" s="13">
        <v>46</v>
      </c>
      <c r="B48" s="13" t="s">
        <v>497</v>
      </c>
      <c r="C48" s="13" t="s">
        <v>170</v>
      </c>
      <c r="D48" s="13">
        <v>102</v>
      </c>
      <c r="E48" s="13" t="s">
        <v>14</v>
      </c>
      <c r="F48" s="13" t="s">
        <v>96</v>
      </c>
      <c r="G48" s="18" t="s">
        <v>498</v>
      </c>
      <c r="H48" s="15">
        <v>116.22</v>
      </c>
      <c r="I48" s="16">
        <f>(H48/1.5)*0.5</f>
        <v>38.74</v>
      </c>
      <c r="J48" s="16">
        <v>73.819999999999993</v>
      </c>
      <c r="K48" s="17">
        <f>J48*0.5</f>
        <v>36.909999999999997</v>
      </c>
      <c r="L48" s="16">
        <f t="shared" si="0"/>
        <v>75.650000000000006</v>
      </c>
      <c r="M48" s="13">
        <v>3</v>
      </c>
      <c r="N48" s="13"/>
      <c r="O48" s="13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spans="1:58" s="2" customFormat="1" ht="22.5" customHeight="1">
      <c r="A49" s="13">
        <v>47</v>
      </c>
      <c r="B49" s="13" t="s">
        <v>54</v>
      </c>
      <c r="C49" s="13" t="s">
        <v>13</v>
      </c>
      <c r="D49" s="13">
        <v>103</v>
      </c>
      <c r="E49" s="13" t="s">
        <v>14</v>
      </c>
      <c r="F49" s="13" t="s">
        <v>26</v>
      </c>
      <c r="G49" s="18" t="s">
        <v>55</v>
      </c>
      <c r="H49" s="15">
        <v>109.14</v>
      </c>
      <c r="I49" s="16">
        <f>(H49/1.5)*0.5</f>
        <v>36.380000000000003</v>
      </c>
      <c r="J49" s="16">
        <v>89.47</v>
      </c>
      <c r="K49" s="17">
        <f>J49*0.5</f>
        <v>44.74</v>
      </c>
      <c r="L49" s="16">
        <f t="shared" si="0"/>
        <v>81.12</v>
      </c>
      <c r="M49" s="13">
        <v>1</v>
      </c>
      <c r="N49" s="13" t="s">
        <v>17</v>
      </c>
      <c r="O49" s="13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  <row r="50" spans="1:58" s="2" customFormat="1" ht="22.5" customHeight="1">
      <c r="A50" s="13">
        <v>48</v>
      </c>
      <c r="B50" s="13" t="s">
        <v>59</v>
      </c>
      <c r="C50" s="13" t="s">
        <v>13</v>
      </c>
      <c r="D50" s="13">
        <v>103</v>
      </c>
      <c r="E50" s="13" t="s">
        <v>14</v>
      </c>
      <c r="F50" s="13" t="s">
        <v>26</v>
      </c>
      <c r="G50" s="18" t="s">
        <v>60</v>
      </c>
      <c r="H50" s="15">
        <v>110.44</v>
      </c>
      <c r="I50" s="16">
        <f>(H50/1.5)*0.5</f>
        <v>36.81</v>
      </c>
      <c r="J50" s="16">
        <v>88.33</v>
      </c>
      <c r="K50" s="17">
        <f>J50*0.5</f>
        <v>44.17</v>
      </c>
      <c r="L50" s="16">
        <f t="shared" si="0"/>
        <v>80.98</v>
      </c>
      <c r="M50" s="13">
        <v>2</v>
      </c>
      <c r="N50" s="13"/>
      <c r="O50" s="13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</row>
    <row r="51" spans="1:58" s="2" customFormat="1" ht="22.5" customHeight="1">
      <c r="A51" s="13">
        <v>49</v>
      </c>
      <c r="B51" s="13" t="s">
        <v>209</v>
      </c>
      <c r="C51" s="13" t="s">
        <v>13</v>
      </c>
      <c r="D51" s="13">
        <v>103</v>
      </c>
      <c r="E51" s="13" t="s">
        <v>14</v>
      </c>
      <c r="F51" s="13" t="s">
        <v>26</v>
      </c>
      <c r="G51" s="14" t="s">
        <v>210</v>
      </c>
      <c r="H51" s="15">
        <v>109.65</v>
      </c>
      <c r="I51" s="16">
        <f>(H51/1.5)*0.5</f>
        <v>36.549999999999997</v>
      </c>
      <c r="J51" s="16">
        <v>84.73</v>
      </c>
      <c r="K51" s="17">
        <f>J51*0.5</f>
        <v>42.37</v>
      </c>
      <c r="L51" s="16">
        <f t="shared" si="0"/>
        <v>78.92</v>
      </c>
      <c r="M51" s="13">
        <v>3</v>
      </c>
      <c r="N51" s="13"/>
      <c r="O51" s="1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spans="1:58" s="2" customFormat="1" ht="22.5" customHeight="1">
      <c r="A52" s="13">
        <v>50</v>
      </c>
      <c r="B52" s="13" t="s">
        <v>12</v>
      </c>
      <c r="C52" s="13" t="s">
        <v>13</v>
      </c>
      <c r="D52" s="13">
        <v>103</v>
      </c>
      <c r="E52" s="13" t="s">
        <v>14</v>
      </c>
      <c r="F52" s="13" t="s">
        <v>15</v>
      </c>
      <c r="G52" s="20" t="s">
        <v>16</v>
      </c>
      <c r="H52" s="15">
        <v>116.64</v>
      </c>
      <c r="I52" s="16">
        <f>(H52/1.5)*0.5</f>
        <v>38.880000000000003</v>
      </c>
      <c r="J52" s="16">
        <v>87.63</v>
      </c>
      <c r="K52" s="17">
        <f>J52*0.5</f>
        <v>43.82</v>
      </c>
      <c r="L52" s="16">
        <f t="shared" si="0"/>
        <v>82.7</v>
      </c>
      <c r="M52" s="13">
        <v>1</v>
      </c>
      <c r="N52" s="13" t="s">
        <v>17</v>
      </c>
      <c r="O52" s="13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spans="1:58" s="2" customFormat="1" ht="22.5" customHeight="1">
      <c r="A53" s="13">
        <v>51</v>
      </c>
      <c r="B53" s="13" t="s">
        <v>22</v>
      </c>
      <c r="C53" s="13" t="s">
        <v>13</v>
      </c>
      <c r="D53" s="13">
        <v>103</v>
      </c>
      <c r="E53" s="13" t="s">
        <v>14</v>
      </c>
      <c r="F53" s="13" t="s">
        <v>15</v>
      </c>
      <c r="G53" s="20" t="s">
        <v>23</v>
      </c>
      <c r="H53" s="15">
        <v>113.77</v>
      </c>
      <c r="I53" s="16">
        <f>(H53/1.5)*0.5</f>
        <v>37.92</v>
      </c>
      <c r="J53" s="16">
        <v>88.43</v>
      </c>
      <c r="K53" s="17">
        <f>J53*0.5</f>
        <v>44.22</v>
      </c>
      <c r="L53" s="16">
        <f t="shared" si="0"/>
        <v>82.14</v>
      </c>
      <c r="M53" s="13">
        <v>2</v>
      </c>
      <c r="N53" s="13"/>
      <c r="O53" s="13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</row>
    <row r="54" spans="1:58" s="2" customFormat="1" ht="22.5" customHeight="1">
      <c r="A54" s="13">
        <v>52</v>
      </c>
      <c r="B54" s="13" t="s">
        <v>109</v>
      </c>
      <c r="C54" s="13" t="s">
        <v>13</v>
      </c>
      <c r="D54" s="13">
        <v>103</v>
      </c>
      <c r="E54" s="13" t="s">
        <v>14</v>
      </c>
      <c r="F54" s="13" t="s">
        <v>15</v>
      </c>
      <c r="G54" s="20" t="s">
        <v>110</v>
      </c>
      <c r="H54" s="15">
        <v>112.14</v>
      </c>
      <c r="I54" s="16">
        <f>(H54/1.5)*0.5</f>
        <v>37.380000000000003</v>
      </c>
      <c r="J54" s="16">
        <v>85.4</v>
      </c>
      <c r="K54" s="17">
        <f>J54*0.5</f>
        <v>42.7</v>
      </c>
      <c r="L54" s="16">
        <f t="shared" si="0"/>
        <v>80.08</v>
      </c>
      <c r="M54" s="13">
        <v>3</v>
      </c>
      <c r="N54" s="13"/>
      <c r="O54" s="13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</row>
    <row r="55" spans="1:58" s="2" customFormat="1" ht="22.5" customHeight="1">
      <c r="A55" s="13">
        <v>53</v>
      </c>
      <c r="B55" s="13" t="s">
        <v>18</v>
      </c>
      <c r="C55" s="13" t="s">
        <v>13</v>
      </c>
      <c r="D55" s="13">
        <v>103</v>
      </c>
      <c r="E55" s="13" t="s">
        <v>19</v>
      </c>
      <c r="F55" s="13" t="s">
        <v>20</v>
      </c>
      <c r="G55" s="18" t="s">
        <v>21</v>
      </c>
      <c r="H55" s="15">
        <v>117.27</v>
      </c>
      <c r="I55" s="16">
        <f>(H55/1.5)*0.5</f>
        <v>39.090000000000003</v>
      </c>
      <c r="J55" s="16">
        <v>87</v>
      </c>
      <c r="K55" s="17">
        <f>J55*0.5</f>
        <v>43.5</v>
      </c>
      <c r="L55" s="16">
        <f t="shared" si="0"/>
        <v>82.59</v>
      </c>
      <c r="M55" s="13">
        <v>1</v>
      </c>
      <c r="N55" s="13" t="s">
        <v>17</v>
      </c>
      <c r="O55" s="13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</row>
    <row r="56" spans="1:58" s="2" customFormat="1" ht="22.5" customHeight="1">
      <c r="A56" s="13">
        <v>54</v>
      </c>
      <c r="B56" s="13" t="s">
        <v>103</v>
      </c>
      <c r="C56" s="13" t="s">
        <v>13</v>
      </c>
      <c r="D56" s="13">
        <v>103</v>
      </c>
      <c r="E56" s="13" t="s">
        <v>19</v>
      </c>
      <c r="F56" s="13" t="s">
        <v>20</v>
      </c>
      <c r="G56" s="14" t="s">
        <v>104</v>
      </c>
      <c r="H56" s="15">
        <v>108.28</v>
      </c>
      <c r="I56" s="16">
        <f>(H56/1.5)*0.5</f>
        <v>36.090000000000003</v>
      </c>
      <c r="J56" s="16">
        <v>88.2</v>
      </c>
      <c r="K56" s="17">
        <f>J56*0.5</f>
        <v>44.1</v>
      </c>
      <c r="L56" s="16">
        <f t="shared" si="0"/>
        <v>80.19</v>
      </c>
      <c r="M56" s="13">
        <v>2</v>
      </c>
      <c r="N56" s="13" t="s">
        <v>17</v>
      </c>
      <c r="O56" s="13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  <row r="57" spans="1:58" s="2" customFormat="1" ht="22.5" customHeight="1">
      <c r="A57" s="13">
        <v>55</v>
      </c>
      <c r="B57" s="13" t="s">
        <v>165</v>
      </c>
      <c r="C57" s="13" t="s">
        <v>13</v>
      </c>
      <c r="D57" s="13">
        <v>103</v>
      </c>
      <c r="E57" s="13" t="s">
        <v>19</v>
      </c>
      <c r="F57" s="13" t="s">
        <v>20</v>
      </c>
      <c r="G57" s="18" t="s">
        <v>166</v>
      </c>
      <c r="H57" s="15">
        <v>110.69</v>
      </c>
      <c r="I57" s="16">
        <f>(H57/1.5)*0.5</f>
        <v>36.9</v>
      </c>
      <c r="J57" s="16">
        <v>85.07</v>
      </c>
      <c r="K57" s="17">
        <f>J57*0.5</f>
        <v>42.54</v>
      </c>
      <c r="L57" s="16">
        <f t="shared" si="0"/>
        <v>79.44</v>
      </c>
      <c r="M57" s="13">
        <v>3</v>
      </c>
      <c r="N57" s="13"/>
      <c r="O57" s="13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</row>
    <row r="58" spans="1:58" s="2" customFormat="1" ht="22.5" customHeight="1">
      <c r="A58" s="13">
        <v>56</v>
      </c>
      <c r="B58" s="13" t="s">
        <v>215</v>
      </c>
      <c r="C58" s="13" t="s">
        <v>13</v>
      </c>
      <c r="D58" s="13">
        <v>103</v>
      </c>
      <c r="E58" s="13" t="s">
        <v>19</v>
      </c>
      <c r="F58" s="13" t="s">
        <v>20</v>
      </c>
      <c r="G58" s="18" t="s">
        <v>216</v>
      </c>
      <c r="H58" s="15">
        <v>108.48</v>
      </c>
      <c r="I58" s="16">
        <f>(H58/1.5)*0.5</f>
        <v>36.159999999999997</v>
      </c>
      <c r="J58" s="16">
        <v>85.37</v>
      </c>
      <c r="K58" s="17">
        <f>J58*0.5</f>
        <v>42.69</v>
      </c>
      <c r="L58" s="16">
        <f t="shared" si="0"/>
        <v>78.849999999999994</v>
      </c>
      <c r="M58" s="13">
        <v>4</v>
      </c>
      <c r="N58" s="13"/>
      <c r="O58" s="13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</row>
    <row r="59" spans="1:58" s="2" customFormat="1" ht="22.5" customHeight="1">
      <c r="A59" s="13">
        <v>57</v>
      </c>
      <c r="B59" s="13" t="s">
        <v>649</v>
      </c>
      <c r="C59" s="13" t="s">
        <v>13</v>
      </c>
      <c r="D59" s="13">
        <v>103</v>
      </c>
      <c r="E59" s="13" t="s">
        <v>19</v>
      </c>
      <c r="F59" s="13" t="s">
        <v>20</v>
      </c>
      <c r="G59" s="18" t="s">
        <v>650</v>
      </c>
      <c r="H59" s="15">
        <v>107.78</v>
      </c>
      <c r="I59" s="16">
        <f>(H59/1.5)*0.5</f>
        <v>35.93</v>
      </c>
      <c r="J59" s="16" t="s">
        <v>626</v>
      </c>
      <c r="K59" s="17">
        <v>0</v>
      </c>
      <c r="L59" s="16">
        <f t="shared" si="0"/>
        <v>35.93</v>
      </c>
      <c r="M59" s="13"/>
      <c r="N59" s="13"/>
      <c r="O59" s="13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</row>
    <row r="60" spans="1:58" s="2" customFormat="1" ht="22.5" customHeight="1">
      <c r="A60" s="13">
        <v>58</v>
      </c>
      <c r="B60" s="13" t="s">
        <v>651</v>
      </c>
      <c r="C60" s="13" t="s">
        <v>13</v>
      </c>
      <c r="D60" s="13">
        <v>103</v>
      </c>
      <c r="E60" s="13" t="s">
        <v>19</v>
      </c>
      <c r="F60" s="13" t="s">
        <v>20</v>
      </c>
      <c r="G60" s="18" t="s">
        <v>652</v>
      </c>
      <c r="H60" s="15">
        <v>107.58</v>
      </c>
      <c r="I60" s="16">
        <f>(H60/1.5)*0.5</f>
        <v>35.86</v>
      </c>
      <c r="J60" s="16" t="s">
        <v>626</v>
      </c>
      <c r="K60" s="17">
        <v>0</v>
      </c>
      <c r="L60" s="16">
        <f t="shared" si="0"/>
        <v>35.86</v>
      </c>
      <c r="M60" s="13"/>
      <c r="N60" s="13"/>
      <c r="O60" s="13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</row>
    <row r="61" spans="1:58" s="2" customFormat="1" ht="22.5" customHeight="1">
      <c r="A61" s="13">
        <v>59</v>
      </c>
      <c r="B61" s="13" t="s">
        <v>139</v>
      </c>
      <c r="C61" s="13" t="s">
        <v>13</v>
      </c>
      <c r="D61" s="13">
        <v>103</v>
      </c>
      <c r="E61" s="13" t="s">
        <v>14</v>
      </c>
      <c r="F61" s="13" t="s">
        <v>91</v>
      </c>
      <c r="G61" s="14" t="s">
        <v>140</v>
      </c>
      <c r="H61" s="15">
        <v>111.48</v>
      </c>
      <c r="I61" s="16">
        <f>(H61/1.5)*0.5</f>
        <v>37.159999999999997</v>
      </c>
      <c r="J61" s="16">
        <v>85.1</v>
      </c>
      <c r="K61" s="17">
        <f>J61*0.5</f>
        <v>42.55</v>
      </c>
      <c r="L61" s="16">
        <f t="shared" si="0"/>
        <v>79.709999999999994</v>
      </c>
      <c r="M61" s="13">
        <v>1</v>
      </c>
      <c r="N61" s="13" t="s">
        <v>17</v>
      </c>
      <c r="O61" s="13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</row>
    <row r="62" spans="1:58" s="2" customFormat="1" ht="22.5" customHeight="1">
      <c r="A62" s="13">
        <v>60</v>
      </c>
      <c r="B62" s="13" t="s">
        <v>393</v>
      </c>
      <c r="C62" s="13" t="s">
        <v>13</v>
      </c>
      <c r="D62" s="13">
        <v>103</v>
      </c>
      <c r="E62" s="13" t="s">
        <v>14</v>
      </c>
      <c r="F62" s="13" t="s">
        <v>91</v>
      </c>
      <c r="G62" s="18" t="s">
        <v>394</v>
      </c>
      <c r="H62" s="15">
        <v>106.93</v>
      </c>
      <c r="I62" s="16">
        <f>(H62/1.5)*0.5</f>
        <v>35.64</v>
      </c>
      <c r="J62" s="16">
        <v>82.97</v>
      </c>
      <c r="K62" s="17">
        <f>J62*0.5</f>
        <v>41.49</v>
      </c>
      <c r="L62" s="16">
        <f t="shared" si="0"/>
        <v>77.13</v>
      </c>
      <c r="M62" s="13">
        <v>2</v>
      </c>
      <c r="N62" s="13" t="s">
        <v>17</v>
      </c>
      <c r="O62" s="13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</row>
    <row r="63" spans="1:58" s="2" customFormat="1" ht="22.5" customHeight="1">
      <c r="A63" s="13">
        <v>61</v>
      </c>
      <c r="B63" s="13" t="s">
        <v>405</v>
      </c>
      <c r="C63" s="13" t="s">
        <v>13</v>
      </c>
      <c r="D63" s="13">
        <v>103</v>
      </c>
      <c r="E63" s="13" t="s">
        <v>14</v>
      </c>
      <c r="F63" s="13" t="s">
        <v>91</v>
      </c>
      <c r="G63" s="14" t="s">
        <v>406</v>
      </c>
      <c r="H63" s="15">
        <v>108.71</v>
      </c>
      <c r="I63" s="16">
        <f>(H63/1.5)*0.5</f>
        <v>36.24</v>
      </c>
      <c r="J63" s="16">
        <v>81.53</v>
      </c>
      <c r="K63" s="17">
        <f>J63*0.5</f>
        <v>40.770000000000003</v>
      </c>
      <c r="L63" s="16">
        <f t="shared" si="0"/>
        <v>77.010000000000005</v>
      </c>
      <c r="M63" s="13">
        <v>3</v>
      </c>
      <c r="N63" s="13"/>
      <c r="O63" s="13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</row>
    <row r="64" spans="1:58" s="2" customFormat="1" ht="22.5" customHeight="1">
      <c r="A64" s="13">
        <v>62</v>
      </c>
      <c r="B64" s="13" t="s">
        <v>453</v>
      </c>
      <c r="C64" s="13" t="s">
        <v>13</v>
      </c>
      <c r="D64" s="13">
        <v>103</v>
      </c>
      <c r="E64" s="13" t="s">
        <v>14</v>
      </c>
      <c r="F64" s="13" t="s">
        <v>91</v>
      </c>
      <c r="G64" s="18" t="s">
        <v>454</v>
      </c>
      <c r="H64" s="15">
        <v>109.89</v>
      </c>
      <c r="I64" s="16">
        <f>(H64/1.5)*0.5</f>
        <v>36.630000000000003</v>
      </c>
      <c r="J64" s="16">
        <v>79.099999999999994</v>
      </c>
      <c r="K64" s="17">
        <f>J64*0.5</f>
        <v>39.549999999999997</v>
      </c>
      <c r="L64" s="16">
        <f t="shared" si="0"/>
        <v>76.180000000000007</v>
      </c>
      <c r="M64" s="13">
        <v>4</v>
      </c>
      <c r="N64" s="13"/>
      <c r="O64" s="13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</row>
    <row r="65" spans="1:58" s="2" customFormat="1" ht="22.5" customHeight="1">
      <c r="A65" s="13">
        <v>63</v>
      </c>
      <c r="B65" s="13" t="s">
        <v>521</v>
      </c>
      <c r="C65" s="13" t="s">
        <v>13</v>
      </c>
      <c r="D65" s="13">
        <v>103</v>
      </c>
      <c r="E65" s="13" t="s">
        <v>14</v>
      </c>
      <c r="F65" s="13" t="s">
        <v>91</v>
      </c>
      <c r="G65" s="18" t="s">
        <v>522</v>
      </c>
      <c r="H65" s="15">
        <v>108.33</v>
      </c>
      <c r="I65" s="16">
        <f>(H65/1.5)*0.5</f>
        <v>36.11</v>
      </c>
      <c r="J65" s="16">
        <v>77.900000000000006</v>
      </c>
      <c r="K65" s="17">
        <f>J65*0.5</f>
        <v>38.950000000000003</v>
      </c>
      <c r="L65" s="16">
        <f t="shared" si="0"/>
        <v>75.06</v>
      </c>
      <c r="M65" s="13">
        <v>5</v>
      </c>
      <c r="N65" s="13"/>
      <c r="O65" s="13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</row>
    <row r="66" spans="1:58" s="2" customFormat="1" ht="22.5" customHeight="1">
      <c r="A66" s="13">
        <v>64</v>
      </c>
      <c r="B66" s="13" t="s">
        <v>645</v>
      </c>
      <c r="C66" s="13" t="s">
        <v>13</v>
      </c>
      <c r="D66" s="13">
        <v>103</v>
      </c>
      <c r="E66" s="13" t="s">
        <v>14</v>
      </c>
      <c r="F66" s="13" t="s">
        <v>91</v>
      </c>
      <c r="G66" s="18" t="s">
        <v>646</v>
      </c>
      <c r="H66" s="15">
        <v>108.18</v>
      </c>
      <c r="I66" s="16">
        <f>(H66/1.5)*0.5</f>
        <v>36.06</v>
      </c>
      <c r="J66" s="16" t="s">
        <v>626</v>
      </c>
      <c r="K66" s="17">
        <v>0</v>
      </c>
      <c r="L66" s="16">
        <f t="shared" si="0"/>
        <v>36.06</v>
      </c>
      <c r="M66" s="13"/>
      <c r="N66" s="13"/>
      <c r="O66" s="13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</row>
    <row r="67" spans="1:58" s="2" customFormat="1" ht="22.5" customHeight="1">
      <c r="A67" s="13">
        <v>65</v>
      </c>
      <c r="B67" s="13" t="s">
        <v>28</v>
      </c>
      <c r="C67" s="13" t="s">
        <v>13</v>
      </c>
      <c r="D67" s="13">
        <v>103</v>
      </c>
      <c r="E67" s="13" t="s">
        <v>29</v>
      </c>
      <c r="F67" s="13" t="s">
        <v>30</v>
      </c>
      <c r="G67" s="20" t="s">
        <v>31</v>
      </c>
      <c r="H67" s="15">
        <v>114.83</v>
      </c>
      <c r="I67" s="16">
        <f>(H67/1.5)*0.5</f>
        <v>38.28</v>
      </c>
      <c r="J67" s="16">
        <v>87.2</v>
      </c>
      <c r="K67" s="17">
        <f>J67*0.5</f>
        <v>43.6</v>
      </c>
      <c r="L67" s="16">
        <f t="shared" si="0"/>
        <v>81.88</v>
      </c>
      <c r="M67" s="13">
        <v>1</v>
      </c>
      <c r="N67" s="13" t="s">
        <v>17</v>
      </c>
      <c r="O67" s="13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</row>
    <row r="68" spans="1:58" s="2" customFormat="1" ht="22.5" customHeight="1">
      <c r="A68" s="13">
        <v>66</v>
      </c>
      <c r="B68" s="13" t="s">
        <v>219</v>
      </c>
      <c r="C68" s="13" t="s">
        <v>13</v>
      </c>
      <c r="D68" s="13">
        <v>103</v>
      </c>
      <c r="E68" s="13" t="s">
        <v>29</v>
      </c>
      <c r="F68" s="13" t="s">
        <v>30</v>
      </c>
      <c r="G68" s="20" t="s">
        <v>220</v>
      </c>
      <c r="H68" s="15">
        <v>107.27</v>
      </c>
      <c r="I68" s="16">
        <f>(H68/1.5)*0.5</f>
        <v>35.76</v>
      </c>
      <c r="J68" s="16">
        <v>86.1</v>
      </c>
      <c r="K68" s="17">
        <f>J68*0.5</f>
        <v>43.05</v>
      </c>
      <c r="L68" s="16">
        <f t="shared" ref="L68:L131" si="1">I68+K68</f>
        <v>78.81</v>
      </c>
      <c r="M68" s="13">
        <v>2</v>
      </c>
      <c r="N68" s="13"/>
      <c r="O68" s="13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</row>
    <row r="69" spans="1:58" s="2" customFormat="1" ht="22.5" customHeight="1">
      <c r="A69" s="13">
        <v>67</v>
      </c>
      <c r="B69" s="13" t="s">
        <v>345</v>
      </c>
      <c r="C69" s="13" t="s">
        <v>13</v>
      </c>
      <c r="D69" s="13">
        <v>103</v>
      </c>
      <c r="E69" s="13" t="s">
        <v>29</v>
      </c>
      <c r="F69" s="13" t="s">
        <v>30</v>
      </c>
      <c r="G69" s="20" t="s">
        <v>346</v>
      </c>
      <c r="H69" s="15">
        <v>105.56</v>
      </c>
      <c r="I69" s="16">
        <f>(H69/1.5)*0.5</f>
        <v>35.19</v>
      </c>
      <c r="J69" s="16">
        <v>85.27</v>
      </c>
      <c r="K69" s="17">
        <f>J69*0.5</f>
        <v>42.64</v>
      </c>
      <c r="L69" s="16">
        <f t="shared" si="1"/>
        <v>77.83</v>
      </c>
      <c r="M69" s="13">
        <v>3</v>
      </c>
      <c r="N69" s="13"/>
      <c r="O69" s="13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</row>
    <row r="70" spans="1:58" s="2" customFormat="1" ht="22.5" customHeight="1">
      <c r="A70" s="13">
        <v>68</v>
      </c>
      <c r="B70" s="13" t="s">
        <v>80</v>
      </c>
      <c r="C70" s="13" t="s">
        <v>81</v>
      </c>
      <c r="D70" s="13">
        <v>104</v>
      </c>
      <c r="E70" s="13" t="s">
        <v>14</v>
      </c>
      <c r="F70" s="13" t="s">
        <v>26</v>
      </c>
      <c r="G70" s="14" t="s">
        <v>82</v>
      </c>
      <c r="H70" s="15">
        <v>107.25</v>
      </c>
      <c r="I70" s="16">
        <f>(H70/1.5)*0.5</f>
        <v>35.75</v>
      </c>
      <c r="J70" s="16">
        <v>89.24</v>
      </c>
      <c r="K70" s="17">
        <f>J70*0.5</f>
        <v>44.62</v>
      </c>
      <c r="L70" s="16">
        <f t="shared" si="1"/>
        <v>80.37</v>
      </c>
      <c r="M70" s="13">
        <v>1</v>
      </c>
      <c r="N70" s="13" t="s">
        <v>17</v>
      </c>
      <c r="O70" s="13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</row>
    <row r="71" spans="1:58" s="2" customFormat="1" ht="22.5" customHeight="1">
      <c r="A71" s="13">
        <v>69</v>
      </c>
      <c r="B71" s="13" t="s">
        <v>337</v>
      </c>
      <c r="C71" s="13" t="s">
        <v>81</v>
      </c>
      <c r="D71" s="13">
        <v>104</v>
      </c>
      <c r="E71" s="13" t="s">
        <v>14</v>
      </c>
      <c r="F71" s="13" t="s">
        <v>26</v>
      </c>
      <c r="G71" s="18" t="s">
        <v>338</v>
      </c>
      <c r="H71" s="15">
        <v>111.35</v>
      </c>
      <c r="I71" s="16">
        <f>(H71/1.5)*0.5</f>
        <v>37.119999999999997</v>
      </c>
      <c r="J71" s="16">
        <v>81.58</v>
      </c>
      <c r="K71" s="17">
        <f>J71*0.5</f>
        <v>40.79</v>
      </c>
      <c r="L71" s="16">
        <f t="shared" si="1"/>
        <v>77.91</v>
      </c>
      <c r="M71" s="13">
        <v>2</v>
      </c>
      <c r="N71" s="13" t="s">
        <v>17</v>
      </c>
      <c r="O71" s="13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</row>
    <row r="72" spans="1:58" s="2" customFormat="1" ht="22.5" customHeight="1">
      <c r="A72" s="13">
        <v>70</v>
      </c>
      <c r="B72" s="13" t="s">
        <v>378</v>
      </c>
      <c r="C72" s="13" t="s">
        <v>81</v>
      </c>
      <c r="D72" s="13">
        <v>104</v>
      </c>
      <c r="E72" s="13" t="s">
        <v>14</v>
      </c>
      <c r="F72" s="13" t="s">
        <v>26</v>
      </c>
      <c r="G72" s="14" t="s">
        <v>379</v>
      </c>
      <c r="H72" s="15">
        <v>110.65</v>
      </c>
      <c r="I72" s="16">
        <f>(H72/1.5)*0.5</f>
        <v>36.880000000000003</v>
      </c>
      <c r="J72" s="16">
        <v>80.959999999999994</v>
      </c>
      <c r="K72" s="17">
        <f>J72*0.5</f>
        <v>40.479999999999997</v>
      </c>
      <c r="L72" s="16">
        <f t="shared" si="1"/>
        <v>77.36</v>
      </c>
      <c r="M72" s="13">
        <v>3</v>
      </c>
      <c r="N72" s="13" t="s">
        <v>17</v>
      </c>
      <c r="O72" s="13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</row>
    <row r="73" spans="1:58" s="2" customFormat="1" ht="22.5" customHeight="1">
      <c r="A73" s="13">
        <v>71</v>
      </c>
      <c r="B73" s="13" t="s">
        <v>445</v>
      </c>
      <c r="C73" s="13" t="s">
        <v>81</v>
      </c>
      <c r="D73" s="13">
        <v>104</v>
      </c>
      <c r="E73" s="13" t="s">
        <v>14</v>
      </c>
      <c r="F73" s="13" t="s">
        <v>26</v>
      </c>
      <c r="G73" s="18" t="s">
        <v>446</v>
      </c>
      <c r="H73" s="15">
        <v>108.55</v>
      </c>
      <c r="I73" s="16">
        <f>(H73/1.5)*0.5</f>
        <v>36.18</v>
      </c>
      <c r="J73" s="16">
        <v>80.36</v>
      </c>
      <c r="K73" s="17">
        <f>J73*0.5</f>
        <v>40.18</v>
      </c>
      <c r="L73" s="16">
        <f t="shared" si="1"/>
        <v>76.36</v>
      </c>
      <c r="M73" s="13">
        <v>4</v>
      </c>
      <c r="N73" s="13"/>
      <c r="O73" s="13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</row>
    <row r="74" spans="1:58" s="2" customFormat="1" ht="22.5" customHeight="1">
      <c r="A74" s="13">
        <v>72</v>
      </c>
      <c r="B74" s="13" t="s">
        <v>465</v>
      </c>
      <c r="C74" s="13" t="s">
        <v>81</v>
      </c>
      <c r="D74" s="13">
        <v>104</v>
      </c>
      <c r="E74" s="13" t="s">
        <v>14</v>
      </c>
      <c r="F74" s="13" t="s">
        <v>26</v>
      </c>
      <c r="G74" s="20" t="s">
        <v>466</v>
      </c>
      <c r="H74" s="15">
        <v>112.47</v>
      </c>
      <c r="I74" s="16">
        <f>(H74/1.5)*0.5</f>
        <v>37.49</v>
      </c>
      <c r="J74" s="16">
        <v>77.010000000000005</v>
      </c>
      <c r="K74" s="17">
        <f>J74*0.5</f>
        <v>38.51</v>
      </c>
      <c r="L74" s="16">
        <f t="shared" si="1"/>
        <v>76</v>
      </c>
      <c r="M74" s="13">
        <v>5</v>
      </c>
      <c r="N74" s="13"/>
      <c r="O74" s="13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</row>
    <row r="75" spans="1:58" s="2" customFormat="1" ht="22.5" customHeight="1">
      <c r="A75" s="13">
        <v>73</v>
      </c>
      <c r="B75" s="13" t="s">
        <v>515</v>
      </c>
      <c r="C75" s="13" t="s">
        <v>81</v>
      </c>
      <c r="D75" s="13">
        <v>104</v>
      </c>
      <c r="E75" s="13" t="s">
        <v>14</v>
      </c>
      <c r="F75" s="13" t="s">
        <v>26</v>
      </c>
      <c r="G75" s="18" t="s">
        <v>516</v>
      </c>
      <c r="H75" s="15">
        <v>112.12</v>
      </c>
      <c r="I75" s="16">
        <f>(H75/1.5)*0.5</f>
        <v>37.369999999999997</v>
      </c>
      <c r="J75" s="16">
        <v>75.78</v>
      </c>
      <c r="K75" s="17">
        <f>J75*0.5</f>
        <v>37.89</v>
      </c>
      <c r="L75" s="16">
        <f t="shared" si="1"/>
        <v>75.260000000000005</v>
      </c>
      <c r="M75" s="13">
        <v>6</v>
      </c>
      <c r="N75" s="13"/>
      <c r="O75" s="13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</row>
    <row r="76" spans="1:58" s="2" customFormat="1" ht="22.5" customHeight="1">
      <c r="A76" s="13">
        <v>74</v>
      </c>
      <c r="B76" s="13" t="s">
        <v>539</v>
      </c>
      <c r="C76" s="13" t="s">
        <v>81</v>
      </c>
      <c r="D76" s="13">
        <v>104</v>
      </c>
      <c r="E76" s="13" t="s">
        <v>14</v>
      </c>
      <c r="F76" s="13" t="s">
        <v>26</v>
      </c>
      <c r="G76" s="14" t="s">
        <v>540</v>
      </c>
      <c r="H76" s="15">
        <v>110.15</v>
      </c>
      <c r="I76" s="16">
        <f>(H76/1.5)*0.5</f>
        <v>36.72</v>
      </c>
      <c r="J76" s="16">
        <v>74.55</v>
      </c>
      <c r="K76" s="17">
        <f>J76*0.5</f>
        <v>37.28</v>
      </c>
      <c r="L76" s="16">
        <f t="shared" si="1"/>
        <v>74</v>
      </c>
      <c r="M76" s="13">
        <v>7</v>
      </c>
      <c r="N76" s="13"/>
      <c r="O76" s="13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</row>
    <row r="77" spans="1:58" s="2" customFormat="1" ht="22.5" customHeight="1">
      <c r="A77" s="13">
        <v>75</v>
      </c>
      <c r="B77" s="13" t="s">
        <v>577</v>
      </c>
      <c r="C77" s="13" t="s">
        <v>81</v>
      </c>
      <c r="D77" s="13">
        <v>104</v>
      </c>
      <c r="E77" s="13" t="s">
        <v>14</v>
      </c>
      <c r="F77" s="13" t="s">
        <v>26</v>
      </c>
      <c r="G77" s="14" t="s">
        <v>578</v>
      </c>
      <c r="H77" s="15">
        <v>107.69</v>
      </c>
      <c r="I77" s="16">
        <f>(H77/1.5)*0.5</f>
        <v>35.9</v>
      </c>
      <c r="J77" s="16">
        <v>72.39</v>
      </c>
      <c r="K77" s="17">
        <f>J77*0.5</f>
        <v>36.200000000000003</v>
      </c>
      <c r="L77" s="16">
        <f t="shared" si="1"/>
        <v>72.099999999999994</v>
      </c>
      <c r="M77" s="13">
        <v>8</v>
      </c>
      <c r="N77" s="13"/>
      <c r="O77" s="13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</row>
    <row r="78" spans="1:58" s="2" customFormat="1" ht="22.5" customHeight="1">
      <c r="A78" s="13">
        <v>76</v>
      </c>
      <c r="B78" s="13" t="s">
        <v>583</v>
      </c>
      <c r="C78" s="13" t="s">
        <v>81</v>
      </c>
      <c r="D78" s="13">
        <v>104</v>
      </c>
      <c r="E78" s="13" t="s">
        <v>14</v>
      </c>
      <c r="F78" s="13" t="s">
        <v>26</v>
      </c>
      <c r="G78" s="18" t="s">
        <v>584</v>
      </c>
      <c r="H78" s="15">
        <v>107.26</v>
      </c>
      <c r="I78" s="16">
        <f>(H78/1.5)*0.5</f>
        <v>35.75</v>
      </c>
      <c r="J78" s="16">
        <v>70.819999999999993</v>
      </c>
      <c r="K78" s="17">
        <f>J78*0.5</f>
        <v>35.409999999999997</v>
      </c>
      <c r="L78" s="16">
        <f t="shared" si="1"/>
        <v>71.16</v>
      </c>
      <c r="M78" s="13">
        <v>9</v>
      </c>
      <c r="N78" s="13"/>
      <c r="O78" s="13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</row>
    <row r="79" spans="1:58" s="2" customFormat="1" ht="22.5" customHeight="1">
      <c r="A79" s="13">
        <v>77</v>
      </c>
      <c r="B79" s="13" t="s">
        <v>424</v>
      </c>
      <c r="C79" s="13" t="s">
        <v>81</v>
      </c>
      <c r="D79" s="13">
        <v>104</v>
      </c>
      <c r="E79" s="13" t="s">
        <v>14</v>
      </c>
      <c r="F79" s="13" t="s">
        <v>15</v>
      </c>
      <c r="G79" s="18" t="s">
        <v>425</v>
      </c>
      <c r="H79" s="15">
        <v>108.83</v>
      </c>
      <c r="I79" s="16">
        <f>(H79/1.5)*0.5</f>
        <v>36.28</v>
      </c>
      <c r="J79" s="16">
        <v>80.69</v>
      </c>
      <c r="K79" s="17">
        <f>J79*0.5</f>
        <v>40.35</v>
      </c>
      <c r="L79" s="16">
        <f t="shared" si="1"/>
        <v>76.63</v>
      </c>
      <c r="M79" s="13">
        <v>1</v>
      </c>
      <c r="N79" s="13" t="s">
        <v>17</v>
      </c>
      <c r="O79" s="13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</row>
    <row r="80" spans="1:58" s="2" customFormat="1" ht="22.5" customHeight="1">
      <c r="A80" s="13">
        <v>78</v>
      </c>
      <c r="B80" s="13" t="s">
        <v>501</v>
      </c>
      <c r="C80" s="13" t="s">
        <v>81</v>
      </c>
      <c r="D80" s="13">
        <v>104</v>
      </c>
      <c r="E80" s="13" t="s">
        <v>14</v>
      </c>
      <c r="F80" s="13" t="s">
        <v>15</v>
      </c>
      <c r="G80" s="18" t="s">
        <v>502</v>
      </c>
      <c r="H80" s="15">
        <v>100.47</v>
      </c>
      <c r="I80" s="16">
        <f>(H80/1.5)*0.5</f>
        <v>33.49</v>
      </c>
      <c r="J80" s="16">
        <v>83.89</v>
      </c>
      <c r="K80" s="17">
        <f>J80*0.5</f>
        <v>41.95</v>
      </c>
      <c r="L80" s="16">
        <f t="shared" si="1"/>
        <v>75.44</v>
      </c>
      <c r="M80" s="13">
        <v>2</v>
      </c>
      <c r="N80" s="13"/>
      <c r="O80" s="13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</row>
    <row r="81" spans="1:58" s="2" customFormat="1" ht="22.5" customHeight="1">
      <c r="A81" s="13">
        <v>79</v>
      </c>
      <c r="B81" s="13" t="s">
        <v>543</v>
      </c>
      <c r="C81" s="13" t="s">
        <v>81</v>
      </c>
      <c r="D81" s="13">
        <v>104</v>
      </c>
      <c r="E81" s="13" t="s">
        <v>14</v>
      </c>
      <c r="F81" s="13" t="s">
        <v>15</v>
      </c>
      <c r="G81" s="18" t="s">
        <v>544</v>
      </c>
      <c r="H81" s="15">
        <v>97.26</v>
      </c>
      <c r="I81" s="16">
        <f>(H81/1.5)*0.5</f>
        <v>32.42</v>
      </c>
      <c r="J81" s="16">
        <v>82.47</v>
      </c>
      <c r="K81" s="17">
        <f>J81*0.5</f>
        <v>41.24</v>
      </c>
      <c r="L81" s="16">
        <f t="shared" si="1"/>
        <v>73.66</v>
      </c>
      <c r="M81" s="13">
        <v>3</v>
      </c>
      <c r="N81" s="13"/>
      <c r="O81" s="13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</row>
    <row r="82" spans="1:58" s="2" customFormat="1" ht="22.5" customHeight="1">
      <c r="A82" s="13">
        <v>80</v>
      </c>
      <c r="B82" s="13" t="s">
        <v>74</v>
      </c>
      <c r="C82" s="13" t="s">
        <v>75</v>
      </c>
      <c r="D82" s="13">
        <v>105</v>
      </c>
      <c r="E82" s="13" t="s">
        <v>19</v>
      </c>
      <c r="F82" s="13" t="s">
        <v>26</v>
      </c>
      <c r="G82" s="18" t="s">
        <v>76</v>
      </c>
      <c r="H82" s="15">
        <v>113.4</v>
      </c>
      <c r="I82" s="16">
        <f>(H82/1.5)*0.5</f>
        <v>37.799999999999997</v>
      </c>
      <c r="J82" s="16">
        <v>85.52</v>
      </c>
      <c r="K82" s="17">
        <f>J82*0.5</f>
        <v>42.76</v>
      </c>
      <c r="L82" s="16">
        <f t="shared" si="1"/>
        <v>80.56</v>
      </c>
      <c r="M82" s="13">
        <v>1</v>
      </c>
      <c r="N82" s="13" t="s">
        <v>17</v>
      </c>
      <c r="O82" s="13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</row>
    <row r="83" spans="1:58" s="2" customFormat="1" ht="22.5" customHeight="1">
      <c r="A83" s="13">
        <v>81</v>
      </c>
      <c r="B83" s="13" t="s">
        <v>307</v>
      </c>
      <c r="C83" s="13" t="s">
        <v>75</v>
      </c>
      <c r="D83" s="13">
        <v>105</v>
      </c>
      <c r="E83" s="13" t="s">
        <v>19</v>
      </c>
      <c r="F83" s="13" t="s">
        <v>26</v>
      </c>
      <c r="G83" s="14" t="s">
        <v>308</v>
      </c>
      <c r="H83" s="15">
        <v>111.79</v>
      </c>
      <c r="I83" s="16">
        <f>(H83/1.5)*0.5</f>
        <v>37.26</v>
      </c>
      <c r="J83" s="16">
        <v>81.92</v>
      </c>
      <c r="K83" s="17">
        <f>J83*0.5</f>
        <v>40.96</v>
      </c>
      <c r="L83" s="16">
        <f t="shared" si="1"/>
        <v>78.22</v>
      </c>
      <c r="M83" s="13">
        <v>2</v>
      </c>
      <c r="N83" s="13" t="s">
        <v>17</v>
      </c>
      <c r="O83" s="13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</row>
    <row r="84" spans="1:58" s="2" customFormat="1" ht="22.5" customHeight="1">
      <c r="A84" s="13">
        <v>82</v>
      </c>
      <c r="B84" s="13" t="s">
        <v>399</v>
      </c>
      <c r="C84" s="13" t="s">
        <v>75</v>
      </c>
      <c r="D84" s="13">
        <v>105</v>
      </c>
      <c r="E84" s="13" t="s">
        <v>19</v>
      </c>
      <c r="F84" s="13" t="s">
        <v>26</v>
      </c>
      <c r="G84" s="14" t="s">
        <v>400</v>
      </c>
      <c r="H84" s="15">
        <v>107.04</v>
      </c>
      <c r="I84" s="16">
        <f>(H84/1.5)*0.5</f>
        <v>35.68</v>
      </c>
      <c r="J84" s="16">
        <v>82.85</v>
      </c>
      <c r="K84" s="17">
        <f>J84*0.5</f>
        <v>41.43</v>
      </c>
      <c r="L84" s="16">
        <f t="shared" si="1"/>
        <v>77.11</v>
      </c>
      <c r="M84" s="13">
        <v>3</v>
      </c>
      <c r="N84" s="13" t="s">
        <v>17</v>
      </c>
      <c r="O84" s="13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</row>
    <row r="85" spans="1:58" s="2" customFormat="1" ht="22.5" customHeight="1">
      <c r="A85" s="13">
        <v>83</v>
      </c>
      <c r="B85" s="13" t="s">
        <v>441</v>
      </c>
      <c r="C85" s="13" t="s">
        <v>75</v>
      </c>
      <c r="D85" s="13">
        <v>105</v>
      </c>
      <c r="E85" s="13" t="s">
        <v>19</v>
      </c>
      <c r="F85" s="13" t="s">
        <v>26</v>
      </c>
      <c r="G85" s="18" t="s">
        <v>442</v>
      </c>
      <c r="H85" s="15">
        <v>108.71</v>
      </c>
      <c r="I85" s="16">
        <f>(H85/1.5)*0.5</f>
        <v>36.24</v>
      </c>
      <c r="J85" s="16">
        <v>80.319999999999993</v>
      </c>
      <c r="K85" s="17">
        <f>J85*0.5</f>
        <v>40.159999999999997</v>
      </c>
      <c r="L85" s="16">
        <f t="shared" si="1"/>
        <v>76.400000000000006</v>
      </c>
      <c r="M85" s="13">
        <v>4</v>
      </c>
      <c r="N85" s="13"/>
      <c r="O85" s="13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</row>
    <row r="86" spans="1:58" s="2" customFormat="1" ht="22.5" customHeight="1">
      <c r="A86" s="13">
        <v>84</v>
      </c>
      <c r="B86" s="13" t="s">
        <v>463</v>
      </c>
      <c r="C86" s="13" t="s">
        <v>75</v>
      </c>
      <c r="D86" s="13">
        <v>105</v>
      </c>
      <c r="E86" s="13" t="s">
        <v>19</v>
      </c>
      <c r="F86" s="13" t="s">
        <v>26</v>
      </c>
      <c r="G86" s="18" t="s">
        <v>464</v>
      </c>
      <c r="H86" s="15">
        <v>109.37</v>
      </c>
      <c r="I86" s="16">
        <f>(H86/1.5)*0.5</f>
        <v>36.46</v>
      </c>
      <c r="J86" s="16">
        <v>79.12</v>
      </c>
      <c r="K86" s="17">
        <f>J86*0.5</f>
        <v>39.56</v>
      </c>
      <c r="L86" s="16">
        <f t="shared" si="1"/>
        <v>76.02</v>
      </c>
      <c r="M86" s="13">
        <v>5</v>
      </c>
      <c r="N86" s="13"/>
      <c r="O86" s="13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</row>
    <row r="87" spans="1:58" s="2" customFormat="1" ht="22.5" customHeight="1">
      <c r="A87" s="13">
        <v>85</v>
      </c>
      <c r="B87" s="13" t="s">
        <v>567</v>
      </c>
      <c r="C87" s="13" t="s">
        <v>75</v>
      </c>
      <c r="D87" s="13">
        <v>105</v>
      </c>
      <c r="E87" s="13" t="s">
        <v>19</v>
      </c>
      <c r="F87" s="13" t="s">
        <v>26</v>
      </c>
      <c r="G87" s="18" t="s">
        <v>568</v>
      </c>
      <c r="H87" s="15">
        <v>109.22</v>
      </c>
      <c r="I87" s="16">
        <f>(H87/1.5)*0.5</f>
        <v>36.409999999999997</v>
      </c>
      <c r="J87" s="16">
        <v>73.09</v>
      </c>
      <c r="K87" s="17">
        <f>J87*0.5</f>
        <v>36.549999999999997</v>
      </c>
      <c r="L87" s="16">
        <f t="shared" si="1"/>
        <v>72.959999999999994</v>
      </c>
      <c r="M87" s="13">
        <v>6</v>
      </c>
      <c r="N87" s="13"/>
      <c r="O87" s="13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</row>
    <row r="88" spans="1:58" s="2" customFormat="1" ht="22.5" customHeight="1">
      <c r="A88" s="13">
        <v>86</v>
      </c>
      <c r="B88" s="13" t="s">
        <v>587</v>
      </c>
      <c r="C88" s="13" t="s">
        <v>75</v>
      </c>
      <c r="D88" s="13">
        <v>105</v>
      </c>
      <c r="E88" s="13" t="s">
        <v>19</v>
      </c>
      <c r="F88" s="13" t="s">
        <v>26</v>
      </c>
      <c r="G88" s="18" t="s">
        <v>588</v>
      </c>
      <c r="H88" s="15">
        <v>107.13</v>
      </c>
      <c r="I88" s="16">
        <f>(H88/1.5)*0.5</f>
        <v>35.71</v>
      </c>
      <c r="J88" s="16">
        <v>70.680000000000007</v>
      </c>
      <c r="K88" s="17">
        <f>J88*0.5</f>
        <v>35.340000000000003</v>
      </c>
      <c r="L88" s="16">
        <f t="shared" si="1"/>
        <v>71.05</v>
      </c>
      <c r="M88" s="13">
        <v>7</v>
      </c>
      <c r="N88" s="13"/>
      <c r="O88" s="13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</row>
    <row r="89" spans="1:58" s="2" customFormat="1" ht="22.5" customHeight="1">
      <c r="A89" s="13">
        <v>87</v>
      </c>
      <c r="B89" s="13" t="s">
        <v>616</v>
      </c>
      <c r="C89" s="13" t="s">
        <v>75</v>
      </c>
      <c r="D89" s="13">
        <v>105</v>
      </c>
      <c r="E89" s="13" t="s">
        <v>19</v>
      </c>
      <c r="F89" s="13" t="s">
        <v>26</v>
      </c>
      <c r="G89" s="18" t="s">
        <v>617</v>
      </c>
      <c r="H89" s="15">
        <v>107.87</v>
      </c>
      <c r="I89" s="16">
        <f>(H89/1.5)*0.5</f>
        <v>35.96</v>
      </c>
      <c r="J89" s="16">
        <v>60.6</v>
      </c>
      <c r="K89" s="17">
        <f>J89*0.5</f>
        <v>30.3</v>
      </c>
      <c r="L89" s="16">
        <f t="shared" si="1"/>
        <v>66.260000000000005</v>
      </c>
      <c r="M89" s="13">
        <v>8</v>
      </c>
      <c r="N89" s="13"/>
      <c r="O89" s="13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</row>
    <row r="90" spans="1:58" s="2" customFormat="1" ht="22.5" customHeight="1">
      <c r="A90" s="13">
        <v>88</v>
      </c>
      <c r="B90" s="13" t="s">
        <v>653</v>
      </c>
      <c r="C90" s="13" t="s">
        <v>75</v>
      </c>
      <c r="D90" s="13">
        <v>105</v>
      </c>
      <c r="E90" s="13" t="s">
        <v>19</v>
      </c>
      <c r="F90" s="13" t="s">
        <v>26</v>
      </c>
      <c r="G90" s="18" t="s">
        <v>654</v>
      </c>
      <c r="H90" s="15">
        <v>106.78</v>
      </c>
      <c r="I90" s="16">
        <f>(H90/1.5)*0.5</f>
        <v>35.590000000000003</v>
      </c>
      <c r="J90" s="16" t="s">
        <v>626</v>
      </c>
      <c r="K90" s="17">
        <v>0</v>
      </c>
      <c r="L90" s="16">
        <f t="shared" si="1"/>
        <v>35.590000000000003</v>
      </c>
      <c r="M90" s="13"/>
      <c r="N90" s="13"/>
      <c r="O90" s="13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</row>
    <row r="91" spans="1:58" s="2" customFormat="1" ht="67.5" customHeight="1">
      <c r="A91" s="13">
        <v>89</v>
      </c>
      <c r="B91" s="21" t="s">
        <v>250</v>
      </c>
      <c r="C91" s="21" t="s">
        <v>75</v>
      </c>
      <c r="D91" s="21">
        <v>105</v>
      </c>
      <c r="E91" s="21" t="s">
        <v>14</v>
      </c>
      <c r="F91" s="21" t="s">
        <v>15</v>
      </c>
      <c r="G91" s="22" t="s">
        <v>251</v>
      </c>
      <c r="H91" s="23">
        <v>112.27</v>
      </c>
      <c r="I91" s="24">
        <f>(H91/1.5)*0.5</f>
        <v>37.42</v>
      </c>
      <c r="J91" s="24">
        <v>82.35</v>
      </c>
      <c r="K91" s="25">
        <f>J91*0.5</f>
        <v>41.18</v>
      </c>
      <c r="L91" s="16">
        <f t="shared" si="1"/>
        <v>78.599999999999994</v>
      </c>
      <c r="M91" s="21">
        <v>1</v>
      </c>
      <c r="N91" s="21" t="s">
        <v>17</v>
      </c>
      <c r="O91" s="21" t="s">
        <v>662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</row>
    <row r="92" spans="1:58" s="2" customFormat="1" ht="22.5" customHeight="1">
      <c r="A92" s="13">
        <v>90</v>
      </c>
      <c r="B92" s="21" t="s">
        <v>252</v>
      </c>
      <c r="C92" s="21" t="s">
        <v>75</v>
      </c>
      <c r="D92" s="21">
        <v>105</v>
      </c>
      <c r="E92" s="21" t="s">
        <v>14</v>
      </c>
      <c r="F92" s="21" t="s">
        <v>15</v>
      </c>
      <c r="G92" s="26" t="s">
        <v>253</v>
      </c>
      <c r="H92" s="23">
        <v>111.83</v>
      </c>
      <c r="I92" s="24">
        <f>(H92/1.5)*0.5</f>
        <v>37.28</v>
      </c>
      <c r="J92" s="24">
        <v>82.63</v>
      </c>
      <c r="K92" s="25">
        <f>J92*0.5</f>
        <v>41.32</v>
      </c>
      <c r="L92" s="16">
        <f t="shared" si="1"/>
        <v>78.599999999999994</v>
      </c>
      <c r="M92" s="21">
        <v>1</v>
      </c>
      <c r="N92" s="21"/>
      <c r="O92" s="21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</row>
    <row r="93" spans="1:58" s="2" customFormat="1" ht="22.5" customHeight="1">
      <c r="A93" s="13">
        <v>91</v>
      </c>
      <c r="B93" s="13" t="s">
        <v>505</v>
      </c>
      <c r="C93" s="13" t="s">
        <v>75</v>
      </c>
      <c r="D93" s="13">
        <v>105</v>
      </c>
      <c r="E93" s="13" t="s">
        <v>14</v>
      </c>
      <c r="F93" s="13" t="s">
        <v>15</v>
      </c>
      <c r="G93" s="20" t="s">
        <v>506</v>
      </c>
      <c r="H93" s="15">
        <v>108.95</v>
      </c>
      <c r="I93" s="16">
        <f>(H93/1.5)*0.5</f>
        <v>36.32</v>
      </c>
      <c r="J93" s="16">
        <v>78.17</v>
      </c>
      <c r="K93" s="17">
        <f>J93*0.5</f>
        <v>39.090000000000003</v>
      </c>
      <c r="L93" s="16">
        <f t="shared" si="1"/>
        <v>75.41</v>
      </c>
      <c r="M93" s="27">
        <v>3</v>
      </c>
      <c r="N93" s="13"/>
      <c r="O93" s="13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</row>
    <row r="94" spans="1:58" s="2" customFormat="1" ht="22.5" customHeight="1">
      <c r="A94" s="13">
        <v>92</v>
      </c>
      <c r="B94" s="13" t="s">
        <v>434</v>
      </c>
      <c r="C94" s="13" t="s">
        <v>75</v>
      </c>
      <c r="D94" s="13">
        <v>105</v>
      </c>
      <c r="E94" s="13" t="s">
        <v>14</v>
      </c>
      <c r="F94" s="13" t="s">
        <v>20</v>
      </c>
      <c r="G94" s="20" t="s">
        <v>435</v>
      </c>
      <c r="H94" s="15">
        <v>106.55</v>
      </c>
      <c r="I94" s="16">
        <f>(H94/1.5)*0.5</f>
        <v>35.520000000000003</v>
      </c>
      <c r="J94" s="16">
        <v>81.93</v>
      </c>
      <c r="K94" s="17">
        <f>J94*0.5</f>
        <v>40.97</v>
      </c>
      <c r="L94" s="16">
        <f t="shared" si="1"/>
        <v>76.489999999999995</v>
      </c>
      <c r="M94" s="13">
        <v>1</v>
      </c>
      <c r="N94" s="13" t="s">
        <v>17</v>
      </c>
      <c r="O94" s="13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</row>
    <row r="95" spans="1:58" s="2" customFormat="1" ht="22.5" customHeight="1">
      <c r="A95" s="13">
        <v>93</v>
      </c>
      <c r="B95" s="13" t="s">
        <v>499</v>
      </c>
      <c r="C95" s="13" t="s">
        <v>75</v>
      </c>
      <c r="D95" s="13">
        <v>105</v>
      </c>
      <c r="E95" s="13" t="s">
        <v>14</v>
      </c>
      <c r="F95" s="13" t="s">
        <v>20</v>
      </c>
      <c r="G95" s="20" t="s">
        <v>500</v>
      </c>
      <c r="H95" s="15">
        <v>100.11</v>
      </c>
      <c r="I95" s="16">
        <f>(H95/1.5)*0.5</f>
        <v>33.369999999999997</v>
      </c>
      <c r="J95" s="16">
        <v>84.27</v>
      </c>
      <c r="K95" s="17">
        <f>J95*0.5</f>
        <v>42.14</v>
      </c>
      <c r="L95" s="16">
        <f t="shared" si="1"/>
        <v>75.510000000000005</v>
      </c>
      <c r="M95" s="13">
        <v>2</v>
      </c>
      <c r="N95" s="13"/>
      <c r="O95" s="13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</row>
    <row r="96" spans="1:58" s="2" customFormat="1" ht="22.5" customHeight="1">
      <c r="A96" s="13">
        <v>94</v>
      </c>
      <c r="B96" s="13" t="s">
        <v>557</v>
      </c>
      <c r="C96" s="13" t="s">
        <v>75</v>
      </c>
      <c r="D96" s="13">
        <v>105</v>
      </c>
      <c r="E96" s="13" t="s">
        <v>14</v>
      </c>
      <c r="F96" s="13" t="s">
        <v>91</v>
      </c>
      <c r="G96" s="20" t="s">
        <v>558</v>
      </c>
      <c r="H96" s="15">
        <v>95.23</v>
      </c>
      <c r="I96" s="16">
        <f>(H96/1.5)*0.5</f>
        <v>31.74</v>
      </c>
      <c r="J96" s="16">
        <v>83.07</v>
      </c>
      <c r="K96" s="17">
        <f>J96*0.5</f>
        <v>41.54</v>
      </c>
      <c r="L96" s="16">
        <f t="shared" si="1"/>
        <v>73.28</v>
      </c>
      <c r="M96" s="13">
        <v>1</v>
      </c>
      <c r="N96" s="13" t="s">
        <v>17</v>
      </c>
      <c r="O96" s="13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</row>
    <row r="97" spans="1:58" s="2" customFormat="1" ht="22.5" customHeight="1">
      <c r="A97" s="13">
        <v>95</v>
      </c>
      <c r="B97" s="13" t="s">
        <v>559</v>
      </c>
      <c r="C97" s="13" t="s">
        <v>75</v>
      </c>
      <c r="D97" s="13">
        <v>105</v>
      </c>
      <c r="E97" s="13" t="s">
        <v>14</v>
      </c>
      <c r="F97" s="13" t="s">
        <v>91</v>
      </c>
      <c r="G97" s="20" t="s">
        <v>560</v>
      </c>
      <c r="H97" s="15">
        <v>99.29</v>
      </c>
      <c r="I97" s="16">
        <f>(H97/1.5)*0.5</f>
        <v>33.1</v>
      </c>
      <c r="J97" s="16">
        <v>80.17</v>
      </c>
      <c r="K97" s="17">
        <f>J97*0.5</f>
        <v>40.090000000000003</v>
      </c>
      <c r="L97" s="16">
        <f t="shared" si="1"/>
        <v>73.19</v>
      </c>
      <c r="M97" s="13">
        <v>2</v>
      </c>
      <c r="N97" s="13"/>
      <c r="O97" s="13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</row>
    <row r="98" spans="1:58" s="2" customFormat="1" ht="22.5" customHeight="1">
      <c r="A98" s="13">
        <v>96</v>
      </c>
      <c r="B98" s="13" t="s">
        <v>573</v>
      </c>
      <c r="C98" s="13" t="s">
        <v>75</v>
      </c>
      <c r="D98" s="13">
        <v>105</v>
      </c>
      <c r="E98" s="13" t="s">
        <v>14</v>
      </c>
      <c r="F98" s="13" t="s">
        <v>91</v>
      </c>
      <c r="G98" s="20" t="s">
        <v>574</v>
      </c>
      <c r="H98" s="15">
        <v>102.64</v>
      </c>
      <c r="I98" s="16">
        <f>(H98/1.5)*0.5</f>
        <v>34.21</v>
      </c>
      <c r="J98" s="16">
        <v>76.849999999999994</v>
      </c>
      <c r="K98" s="17">
        <f>J98*0.5</f>
        <v>38.43</v>
      </c>
      <c r="L98" s="16">
        <f t="shared" si="1"/>
        <v>72.64</v>
      </c>
      <c r="M98" s="13">
        <v>3</v>
      </c>
      <c r="N98" s="13"/>
      <c r="O98" s="13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</row>
    <row r="99" spans="1:58" s="2" customFormat="1" ht="22.5" customHeight="1">
      <c r="A99" s="13">
        <v>97</v>
      </c>
      <c r="B99" s="13" t="s">
        <v>319</v>
      </c>
      <c r="C99" s="13" t="s">
        <v>75</v>
      </c>
      <c r="D99" s="13">
        <v>105</v>
      </c>
      <c r="E99" s="13" t="s">
        <v>14</v>
      </c>
      <c r="F99" s="13" t="s">
        <v>30</v>
      </c>
      <c r="G99" s="20" t="s">
        <v>320</v>
      </c>
      <c r="H99" s="15">
        <v>107.95</v>
      </c>
      <c r="I99" s="16">
        <f>(H99/1.5)*0.5</f>
        <v>35.979999999999997</v>
      </c>
      <c r="J99" s="16">
        <v>84.07</v>
      </c>
      <c r="K99" s="17">
        <f>J99*0.5</f>
        <v>42.04</v>
      </c>
      <c r="L99" s="16">
        <f t="shared" si="1"/>
        <v>78.02</v>
      </c>
      <c r="M99" s="13">
        <v>1</v>
      </c>
      <c r="N99" s="13" t="s">
        <v>17</v>
      </c>
      <c r="O99" s="13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</row>
    <row r="100" spans="1:58" s="2" customFormat="1" ht="22.5" customHeight="1">
      <c r="A100" s="13">
        <v>98</v>
      </c>
      <c r="B100" s="13" t="s">
        <v>341</v>
      </c>
      <c r="C100" s="13" t="s">
        <v>75</v>
      </c>
      <c r="D100" s="13">
        <v>105</v>
      </c>
      <c r="E100" s="13" t="s">
        <v>14</v>
      </c>
      <c r="F100" s="13" t="s">
        <v>30</v>
      </c>
      <c r="G100" s="20" t="s">
        <v>342</v>
      </c>
      <c r="H100" s="15">
        <v>105.1</v>
      </c>
      <c r="I100" s="16">
        <f>(H100/1.5)*0.5</f>
        <v>35.03</v>
      </c>
      <c r="J100" s="16">
        <v>85.65</v>
      </c>
      <c r="K100" s="17">
        <f>J100*0.5</f>
        <v>42.83</v>
      </c>
      <c r="L100" s="16">
        <f t="shared" si="1"/>
        <v>77.86</v>
      </c>
      <c r="M100" s="13">
        <v>2</v>
      </c>
      <c r="N100" s="13" t="s">
        <v>17</v>
      </c>
      <c r="O100" s="13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</row>
    <row r="101" spans="1:58" s="2" customFormat="1" ht="22.5" customHeight="1">
      <c r="A101" s="13">
        <v>99</v>
      </c>
      <c r="B101" s="13" t="s">
        <v>483</v>
      </c>
      <c r="C101" s="13" t="s">
        <v>75</v>
      </c>
      <c r="D101" s="13">
        <v>105</v>
      </c>
      <c r="E101" s="13" t="s">
        <v>14</v>
      </c>
      <c r="F101" s="13" t="s">
        <v>30</v>
      </c>
      <c r="G101" s="20" t="s">
        <v>484</v>
      </c>
      <c r="H101" s="15">
        <v>106.03</v>
      </c>
      <c r="I101" s="16">
        <f>(H101/1.5)*0.5</f>
        <v>35.340000000000003</v>
      </c>
      <c r="J101" s="16">
        <v>80.92</v>
      </c>
      <c r="K101" s="17">
        <f>J101*0.5</f>
        <v>40.46</v>
      </c>
      <c r="L101" s="16">
        <f t="shared" si="1"/>
        <v>75.8</v>
      </c>
      <c r="M101" s="13">
        <v>3</v>
      </c>
      <c r="N101" s="13"/>
      <c r="O101" s="13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</row>
    <row r="102" spans="1:58" s="2" customFormat="1" ht="22.5" customHeight="1">
      <c r="A102" s="13">
        <v>100</v>
      </c>
      <c r="B102" s="13" t="s">
        <v>527</v>
      </c>
      <c r="C102" s="13" t="s">
        <v>75</v>
      </c>
      <c r="D102" s="13">
        <v>105</v>
      </c>
      <c r="E102" s="13" t="s">
        <v>14</v>
      </c>
      <c r="F102" s="13" t="s">
        <v>30</v>
      </c>
      <c r="G102" s="20" t="s">
        <v>528</v>
      </c>
      <c r="H102" s="15">
        <v>109.02</v>
      </c>
      <c r="I102" s="16">
        <f>(H102/1.5)*0.5</f>
        <v>36.340000000000003</v>
      </c>
      <c r="J102" s="16">
        <v>76.650000000000006</v>
      </c>
      <c r="K102" s="17">
        <f>J102*0.5</f>
        <v>38.33</v>
      </c>
      <c r="L102" s="16">
        <f t="shared" si="1"/>
        <v>74.67</v>
      </c>
      <c r="M102" s="13">
        <v>4</v>
      </c>
      <c r="N102" s="13"/>
      <c r="O102" s="13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</row>
    <row r="103" spans="1:58" s="2" customFormat="1" ht="22.5" customHeight="1">
      <c r="A103" s="13">
        <v>101</v>
      </c>
      <c r="B103" s="13" t="s">
        <v>533</v>
      </c>
      <c r="C103" s="13" t="s">
        <v>75</v>
      </c>
      <c r="D103" s="13">
        <v>105</v>
      </c>
      <c r="E103" s="13" t="s">
        <v>14</v>
      </c>
      <c r="F103" s="13" t="s">
        <v>30</v>
      </c>
      <c r="G103" s="20" t="s">
        <v>534</v>
      </c>
      <c r="H103" s="15">
        <v>106.68</v>
      </c>
      <c r="I103" s="16">
        <f>(H103/1.5)*0.5</f>
        <v>35.56</v>
      </c>
      <c r="J103" s="16">
        <v>77.650000000000006</v>
      </c>
      <c r="K103" s="17">
        <f>J103*0.5</f>
        <v>38.83</v>
      </c>
      <c r="L103" s="16">
        <f t="shared" si="1"/>
        <v>74.39</v>
      </c>
      <c r="M103" s="13">
        <v>5</v>
      </c>
      <c r="N103" s="13"/>
      <c r="O103" s="13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</row>
    <row r="104" spans="1:58" s="2" customFormat="1" ht="22.5" customHeight="1">
      <c r="A104" s="13">
        <v>102</v>
      </c>
      <c r="B104" s="13" t="s">
        <v>655</v>
      </c>
      <c r="C104" s="13" t="s">
        <v>75</v>
      </c>
      <c r="D104" s="13">
        <v>105</v>
      </c>
      <c r="E104" s="13" t="s">
        <v>14</v>
      </c>
      <c r="F104" s="13" t="s">
        <v>30</v>
      </c>
      <c r="G104" s="20" t="s">
        <v>656</v>
      </c>
      <c r="H104" s="15">
        <v>104.94</v>
      </c>
      <c r="I104" s="16">
        <f>(H104/1.5)*0.5</f>
        <v>34.979999999999997</v>
      </c>
      <c r="J104" s="16" t="s">
        <v>626</v>
      </c>
      <c r="K104" s="17">
        <v>0</v>
      </c>
      <c r="L104" s="16">
        <f t="shared" si="1"/>
        <v>34.979999999999997</v>
      </c>
      <c r="M104" s="13"/>
      <c r="N104" s="13"/>
      <c r="O104" s="13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</row>
    <row r="105" spans="1:58" s="2" customFormat="1" ht="22.5" customHeight="1">
      <c r="A105" s="13">
        <v>103</v>
      </c>
      <c r="B105" s="13" t="s">
        <v>545</v>
      </c>
      <c r="C105" s="13" t="s">
        <v>391</v>
      </c>
      <c r="D105" s="13">
        <v>106</v>
      </c>
      <c r="E105" s="13" t="s">
        <v>14</v>
      </c>
      <c r="F105" s="13" t="s">
        <v>26</v>
      </c>
      <c r="G105" s="20" t="s">
        <v>546</v>
      </c>
      <c r="H105" s="15">
        <v>94.04</v>
      </c>
      <c r="I105" s="16">
        <f>(H105/1.5)*0.5</f>
        <v>31.35</v>
      </c>
      <c r="J105" s="16">
        <v>84.57</v>
      </c>
      <c r="K105" s="17">
        <f>J105*0.5</f>
        <v>42.29</v>
      </c>
      <c r="L105" s="16">
        <f t="shared" si="1"/>
        <v>73.64</v>
      </c>
      <c r="M105" s="13">
        <v>1</v>
      </c>
      <c r="N105" s="13" t="s">
        <v>17</v>
      </c>
      <c r="O105" s="13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</row>
    <row r="106" spans="1:58" s="2" customFormat="1" ht="22.5" customHeight="1">
      <c r="A106" s="13">
        <v>104</v>
      </c>
      <c r="B106" s="13" t="s">
        <v>569</v>
      </c>
      <c r="C106" s="13" t="s">
        <v>391</v>
      </c>
      <c r="D106" s="13">
        <v>106</v>
      </c>
      <c r="E106" s="13" t="s">
        <v>14</v>
      </c>
      <c r="F106" s="13" t="s">
        <v>26</v>
      </c>
      <c r="G106" s="20" t="s">
        <v>570</v>
      </c>
      <c r="H106" s="15">
        <v>93.4</v>
      </c>
      <c r="I106" s="16">
        <f>(H106/1.5)*0.5</f>
        <v>31.13</v>
      </c>
      <c r="J106" s="16">
        <v>83.33</v>
      </c>
      <c r="K106" s="17">
        <f>J106*0.5</f>
        <v>41.67</v>
      </c>
      <c r="L106" s="16">
        <f t="shared" si="1"/>
        <v>72.8</v>
      </c>
      <c r="M106" s="13">
        <v>2</v>
      </c>
      <c r="N106" s="13"/>
      <c r="O106" s="13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</row>
    <row r="107" spans="1:58" s="2" customFormat="1" ht="22.5" customHeight="1">
      <c r="A107" s="13">
        <v>105</v>
      </c>
      <c r="B107" s="13" t="s">
        <v>579</v>
      </c>
      <c r="C107" s="13" t="s">
        <v>391</v>
      </c>
      <c r="D107" s="13">
        <v>106</v>
      </c>
      <c r="E107" s="13" t="s">
        <v>14</v>
      </c>
      <c r="F107" s="13" t="s">
        <v>26</v>
      </c>
      <c r="G107" s="20" t="s">
        <v>580</v>
      </c>
      <c r="H107" s="15">
        <v>91.26</v>
      </c>
      <c r="I107" s="16">
        <f>(H107/1.5)*0.5</f>
        <v>30.42</v>
      </c>
      <c r="J107" s="16">
        <v>83.1</v>
      </c>
      <c r="K107" s="17">
        <f>J107*0.5</f>
        <v>41.55</v>
      </c>
      <c r="L107" s="16">
        <f t="shared" si="1"/>
        <v>71.97</v>
      </c>
      <c r="M107" s="13">
        <v>3</v>
      </c>
      <c r="N107" s="13"/>
      <c r="O107" s="13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</row>
    <row r="108" spans="1:58" s="2" customFormat="1" ht="22.5" customHeight="1">
      <c r="A108" s="13">
        <v>106</v>
      </c>
      <c r="B108" s="13" t="s">
        <v>599</v>
      </c>
      <c r="C108" s="13" t="s">
        <v>391</v>
      </c>
      <c r="D108" s="13">
        <v>106</v>
      </c>
      <c r="E108" s="13" t="s">
        <v>14</v>
      </c>
      <c r="F108" s="13" t="s">
        <v>15</v>
      </c>
      <c r="G108" s="20" t="s">
        <v>600</v>
      </c>
      <c r="H108" s="15">
        <v>108.27</v>
      </c>
      <c r="I108" s="16">
        <f>(H108/1.5)*0.5</f>
        <v>36.090000000000003</v>
      </c>
      <c r="J108" s="16">
        <v>78.150000000000006</v>
      </c>
      <c r="K108" s="17">
        <f>J108*0.5</f>
        <v>39.08</v>
      </c>
      <c r="L108" s="16">
        <f t="shared" si="1"/>
        <v>75.17</v>
      </c>
      <c r="M108" s="13">
        <v>1</v>
      </c>
      <c r="N108" s="13" t="s">
        <v>17</v>
      </c>
      <c r="O108" s="13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</row>
    <row r="109" spans="1:58" s="2" customFormat="1" ht="22.5" customHeight="1">
      <c r="A109" s="13">
        <v>107</v>
      </c>
      <c r="B109" s="13" t="s">
        <v>597</v>
      </c>
      <c r="C109" s="13" t="s">
        <v>391</v>
      </c>
      <c r="D109" s="13">
        <v>106</v>
      </c>
      <c r="E109" s="13" t="s">
        <v>14</v>
      </c>
      <c r="F109" s="13" t="s">
        <v>15</v>
      </c>
      <c r="G109" s="20" t="s">
        <v>598</v>
      </c>
      <c r="H109" s="15">
        <v>104.81</v>
      </c>
      <c r="I109" s="16">
        <f>(H109/1.5)*0.5</f>
        <v>34.94</v>
      </c>
      <c r="J109" s="16">
        <v>76.33</v>
      </c>
      <c r="K109" s="17">
        <f>J109*0.5</f>
        <v>38.17</v>
      </c>
      <c r="L109" s="16">
        <f t="shared" si="1"/>
        <v>73.11</v>
      </c>
      <c r="M109" s="13">
        <v>2</v>
      </c>
      <c r="N109" s="13" t="s">
        <v>17</v>
      </c>
      <c r="O109" s="13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</row>
    <row r="110" spans="1:58" s="2" customFormat="1" ht="22.5" customHeight="1">
      <c r="A110" s="13">
        <v>108</v>
      </c>
      <c r="B110" s="13" t="s">
        <v>593</v>
      </c>
      <c r="C110" s="13" t="s">
        <v>391</v>
      </c>
      <c r="D110" s="13">
        <v>106</v>
      </c>
      <c r="E110" s="13" t="s">
        <v>14</v>
      </c>
      <c r="F110" s="13" t="s">
        <v>15</v>
      </c>
      <c r="G110" s="20" t="s">
        <v>594</v>
      </c>
      <c r="H110" s="15">
        <v>104.05</v>
      </c>
      <c r="I110" s="16">
        <f>(H110/1.5)*0.5</f>
        <v>34.68</v>
      </c>
      <c r="J110" s="16">
        <v>73.290000000000006</v>
      </c>
      <c r="K110" s="17">
        <f>J110*0.5</f>
        <v>36.65</v>
      </c>
      <c r="L110" s="16">
        <f t="shared" si="1"/>
        <v>71.33</v>
      </c>
      <c r="M110" s="13">
        <v>3</v>
      </c>
      <c r="N110" s="13"/>
      <c r="O110" s="13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</row>
    <row r="111" spans="1:58" s="2" customFormat="1" ht="22.5" customHeight="1">
      <c r="A111" s="13">
        <v>109</v>
      </c>
      <c r="B111" s="13" t="s">
        <v>581</v>
      </c>
      <c r="C111" s="13" t="s">
        <v>391</v>
      </c>
      <c r="D111" s="13">
        <v>106</v>
      </c>
      <c r="E111" s="13" t="s">
        <v>14</v>
      </c>
      <c r="F111" s="13" t="s">
        <v>15</v>
      </c>
      <c r="G111" s="20" t="s">
        <v>582</v>
      </c>
      <c r="H111" s="15">
        <v>107.39</v>
      </c>
      <c r="I111" s="16">
        <f>(H111/1.5)*0.5</f>
        <v>35.799999999999997</v>
      </c>
      <c r="J111" s="16">
        <v>69.78</v>
      </c>
      <c r="K111" s="17">
        <f>J111*0.5</f>
        <v>34.89</v>
      </c>
      <c r="L111" s="16">
        <f t="shared" si="1"/>
        <v>70.69</v>
      </c>
      <c r="M111" s="13">
        <v>4</v>
      </c>
      <c r="N111" s="13"/>
      <c r="O111" s="13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</row>
    <row r="112" spans="1:58" s="2" customFormat="1" ht="22.5" customHeight="1">
      <c r="A112" s="13">
        <v>110</v>
      </c>
      <c r="B112" s="13" t="s">
        <v>561</v>
      </c>
      <c r="C112" s="13" t="s">
        <v>391</v>
      </c>
      <c r="D112" s="13">
        <v>106</v>
      </c>
      <c r="E112" s="13" t="s">
        <v>14</v>
      </c>
      <c r="F112" s="13" t="s">
        <v>15</v>
      </c>
      <c r="G112" s="20" t="s">
        <v>562</v>
      </c>
      <c r="H112" s="15">
        <v>105.53</v>
      </c>
      <c r="I112" s="16">
        <f>(H112/1.5)*0.5</f>
        <v>35.18</v>
      </c>
      <c r="J112" s="16">
        <v>69.849999999999994</v>
      </c>
      <c r="K112" s="17">
        <f>J112*0.5</f>
        <v>34.93</v>
      </c>
      <c r="L112" s="16">
        <f t="shared" si="1"/>
        <v>70.11</v>
      </c>
      <c r="M112" s="13">
        <v>5</v>
      </c>
      <c r="N112" s="13"/>
      <c r="O112" s="13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</row>
    <row r="113" spans="1:58" s="2" customFormat="1" ht="22.5" customHeight="1">
      <c r="A113" s="13">
        <v>111</v>
      </c>
      <c r="B113" s="13" t="s">
        <v>519</v>
      </c>
      <c r="C113" s="13" t="s">
        <v>391</v>
      </c>
      <c r="D113" s="13">
        <v>106</v>
      </c>
      <c r="E113" s="13" t="s">
        <v>14</v>
      </c>
      <c r="F113" s="13" t="s">
        <v>15</v>
      </c>
      <c r="G113" s="20" t="s">
        <v>520</v>
      </c>
      <c r="H113" s="15">
        <v>104.49</v>
      </c>
      <c r="I113" s="16">
        <f>(H113/1.5)*0.5</f>
        <v>34.83</v>
      </c>
      <c r="J113" s="16">
        <v>70.56</v>
      </c>
      <c r="K113" s="17">
        <f>J113*0.5</f>
        <v>35.28</v>
      </c>
      <c r="L113" s="16">
        <f t="shared" si="1"/>
        <v>70.11</v>
      </c>
      <c r="M113" s="13">
        <v>6</v>
      </c>
      <c r="N113" s="13"/>
      <c r="O113" s="13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</row>
    <row r="114" spans="1:58" s="2" customFormat="1" ht="22.5" customHeight="1">
      <c r="A114" s="13">
        <v>112</v>
      </c>
      <c r="B114" s="13" t="s">
        <v>390</v>
      </c>
      <c r="C114" s="13" t="s">
        <v>391</v>
      </c>
      <c r="D114" s="13">
        <v>106</v>
      </c>
      <c r="E114" s="13" t="s">
        <v>14</v>
      </c>
      <c r="F114" s="13" t="s">
        <v>91</v>
      </c>
      <c r="G114" s="20" t="s">
        <v>392</v>
      </c>
      <c r="H114" s="13">
        <v>111.25</v>
      </c>
      <c r="I114" s="16">
        <f>(H114/1.5)*0.5</f>
        <v>37.08</v>
      </c>
      <c r="J114" s="16">
        <v>80.13</v>
      </c>
      <c r="K114" s="17">
        <f>J114*0.5</f>
        <v>40.07</v>
      </c>
      <c r="L114" s="16">
        <f t="shared" si="1"/>
        <v>77.150000000000006</v>
      </c>
      <c r="M114" s="13">
        <v>1</v>
      </c>
      <c r="N114" s="13" t="s">
        <v>17</v>
      </c>
      <c r="O114" s="13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</row>
    <row r="115" spans="1:58" s="2" customFormat="1" ht="22.5" customHeight="1">
      <c r="A115" s="13">
        <v>113</v>
      </c>
      <c r="B115" s="13" t="s">
        <v>613</v>
      </c>
      <c r="C115" s="13" t="s">
        <v>391</v>
      </c>
      <c r="D115" s="13">
        <v>106</v>
      </c>
      <c r="E115" s="13" t="s">
        <v>14</v>
      </c>
      <c r="F115" s="13" t="s">
        <v>91</v>
      </c>
      <c r="G115" s="20" t="s">
        <v>614</v>
      </c>
      <c r="H115" s="13">
        <v>91.55</v>
      </c>
      <c r="I115" s="16">
        <f>(H115/1.5)*0.5</f>
        <v>30.52</v>
      </c>
      <c r="J115" s="16">
        <v>72.599999999999994</v>
      </c>
      <c r="K115" s="17">
        <f>J115*0.5</f>
        <v>36.299999999999997</v>
      </c>
      <c r="L115" s="16">
        <f t="shared" si="1"/>
        <v>66.819999999999993</v>
      </c>
      <c r="M115" s="13">
        <v>2</v>
      </c>
      <c r="N115" s="13"/>
      <c r="O115" s="13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</row>
    <row r="116" spans="1:58" s="2" customFormat="1" ht="22.5" customHeight="1">
      <c r="A116" s="13">
        <v>114</v>
      </c>
      <c r="B116" s="13" t="s">
        <v>657</v>
      </c>
      <c r="C116" s="13" t="s">
        <v>391</v>
      </c>
      <c r="D116" s="13">
        <v>106</v>
      </c>
      <c r="E116" s="13" t="s">
        <v>14</v>
      </c>
      <c r="F116" s="13" t="s">
        <v>91</v>
      </c>
      <c r="G116" s="20" t="s">
        <v>658</v>
      </c>
      <c r="H116" s="13">
        <v>91.63</v>
      </c>
      <c r="I116" s="16">
        <f>(H116/1.5)*0.5</f>
        <v>30.54</v>
      </c>
      <c r="J116" s="16" t="s">
        <v>626</v>
      </c>
      <c r="K116" s="17">
        <v>0</v>
      </c>
      <c r="L116" s="16">
        <f t="shared" si="1"/>
        <v>30.54</v>
      </c>
      <c r="M116" s="13"/>
      <c r="N116" s="13"/>
      <c r="O116" s="13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</row>
    <row r="117" spans="1:58" s="2" customFormat="1" ht="22.5" customHeight="1">
      <c r="A117" s="13">
        <v>115</v>
      </c>
      <c r="B117" s="13" t="s">
        <v>485</v>
      </c>
      <c r="C117" s="13" t="s">
        <v>391</v>
      </c>
      <c r="D117" s="13">
        <v>106</v>
      </c>
      <c r="E117" s="13" t="s">
        <v>14</v>
      </c>
      <c r="F117" s="13" t="s">
        <v>30</v>
      </c>
      <c r="G117" s="20" t="s">
        <v>486</v>
      </c>
      <c r="H117" s="15">
        <v>118.43</v>
      </c>
      <c r="I117" s="16">
        <f>(H117/1.5)*0.5</f>
        <v>39.479999999999997</v>
      </c>
      <c r="J117" s="16">
        <v>72.59</v>
      </c>
      <c r="K117" s="17">
        <f>J117*0.5</f>
        <v>36.299999999999997</v>
      </c>
      <c r="L117" s="16">
        <f t="shared" si="1"/>
        <v>75.78</v>
      </c>
      <c r="M117" s="13">
        <v>1</v>
      </c>
      <c r="N117" s="13" t="s">
        <v>17</v>
      </c>
      <c r="O117" s="13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</row>
    <row r="118" spans="1:58" s="2" customFormat="1" ht="22.5" customHeight="1">
      <c r="A118" s="13">
        <v>116</v>
      </c>
      <c r="B118" s="13" t="s">
        <v>529</v>
      </c>
      <c r="C118" s="13" t="s">
        <v>391</v>
      </c>
      <c r="D118" s="13">
        <v>106</v>
      </c>
      <c r="E118" s="13" t="s">
        <v>14</v>
      </c>
      <c r="F118" s="13" t="s">
        <v>30</v>
      </c>
      <c r="G118" s="20" t="s">
        <v>530</v>
      </c>
      <c r="H118" s="15">
        <v>113.59</v>
      </c>
      <c r="I118" s="16">
        <f>(H118/1.5)*0.5</f>
        <v>37.86</v>
      </c>
      <c r="J118" s="16">
        <v>73.489999999999995</v>
      </c>
      <c r="K118" s="17">
        <f>J118*0.5</f>
        <v>36.75</v>
      </c>
      <c r="L118" s="16">
        <f t="shared" si="1"/>
        <v>74.61</v>
      </c>
      <c r="M118" s="13">
        <v>2</v>
      </c>
      <c r="N118" s="13"/>
      <c r="O118" s="13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</row>
    <row r="119" spans="1:58" s="2" customFormat="1" ht="22.5" customHeight="1">
      <c r="A119" s="13">
        <v>117</v>
      </c>
      <c r="B119" s="13" t="s">
        <v>541</v>
      </c>
      <c r="C119" s="13" t="s">
        <v>391</v>
      </c>
      <c r="D119" s="13">
        <v>106</v>
      </c>
      <c r="E119" s="13" t="s">
        <v>14</v>
      </c>
      <c r="F119" s="13" t="s">
        <v>30</v>
      </c>
      <c r="G119" s="20" t="s">
        <v>542</v>
      </c>
      <c r="H119" s="15">
        <v>108.13</v>
      </c>
      <c r="I119" s="16">
        <f>(H119/1.5)*0.5</f>
        <v>36.04</v>
      </c>
      <c r="J119" s="16">
        <v>75.53</v>
      </c>
      <c r="K119" s="17">
        <f>J119*0.5</f>
        <v>37.770000000000003</v>
      </c>
      <c r="L119" s="16">
        <f t="shared" si="1"/>
        <v>73.81</v>
      </c>
      <c r="M119" s="13">
        <v>3</v>
      </c>
      <c r="N119" s="13"/>
      <c r="O119" s="13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</row>
    <row r="120" spans="1:58" s="2" customFormat="1" ht="22.5" customHeight="1">
      <c r="A120" s="13">
        <v>118</v>
      </c>
      <c r="B120" s="13" t="s">
        <v>119</v>
      </c>
      <c r="C120" s="13" t="s">
        <v>120</v>
      </c>
      <c r="D120" s="13">
        <v>107</v>
      </c>
      <c r="E120" s="13" t="s">
        <v>14</v>
      </c>
      <c r="F120" s="13" t="s">
        <v>26</v>
      </c>
      <c r="G120" s="18" t="s">
        <v>121</v>
      </c>
      <c r="H120" s="15">
        <v>112.41</v>
      </c>
      <c r="I120" s="16">
        <f>(H120/1.5)*0.5</f>
        <v>37.47</v>
      </c>
      <c r="J120" s="16">
        <v>85.06</v>
      </c>
      <c r="K120" s="17">
        <f>J120*0.5</f>
        <v>42.53</v>
      </c>
      <c r="L120" s="16">
        <f t="shared" si="1"/>
        <v>80</v>
      </c>
      <c r="M120" s="13">
        <v>1</v>
      </c>
      <c r="N120" s="13" t="s">
        <v>17</v>
      </c>
      <c r="O120" s="13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</row>
    <row r="121" spans="1:58" s="2" customFormat="1" ht="22.5" customHeight="1">
      <c r="A121" s="13">
        <v>119</v>
      </c>
      <c r="B121" s="13" t="s">
        <v>257</v>
      </c>
      <c r="C121" s="13" t="s">
        <v>120</v>
      </c>
      <c r="D121" s="13">
        <v>107</v>
      </c>
      <c r="E121" s="13" t="s">
        <v>14</v>
      </c>
      <c r="F121" s="13" t="s">
        <v>26</v>
      </c>
      <c r="G121" s="18" t="s">
        <v>258</v>
      </c>
      <c r="H121" s="15">
        <v>110.66</v>
      </c>
      <c r="I121" s="16">
        <f>(H121/1.5)*0.5</f>
        <v>36.89</v>
      </c>
      <c r="J121" s="16">
        <v>83.37</v>
      </c>
      <c r="K121" s="17">
        <f>J121*0.5</f>
        <v>41.69</v>
      </c>
      <c r="L121" s="16">
        <f t="shared" si="1"/>
        <v>78.58</v>
      </c>
      <c r="M121" s="13">
        <v>2</v>
      </c>
      <c r="N121" s="13" t="s">
        <v>17</v>
      </c>
      <c r="O121" s="13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</row>
    <row r="122" spans="1:58" s="2" customFormat="1" ht="22.5" customHeight="1">
      <c r="A122" s="13">
        <v>120</v>
      </c>
      <c r="B122" s="13" t="s">
        <v>328</v>
      </c>
      <c r="C122" s="13" t="s">
        <v>120</v>
      </c>
      <c r="D122" s="13">
        <v>107</v>
      </c>
      <c r="E122" s="13" t="s">
        <v>14</v>
      </c>
      <c r="F122" s="13" t="s">
        <v>26</v>
      </c>
      <c r="G122" s="18" t="s">
        <v>329</v>
      </c>
      <c r="H122" s="15">
        <v>110.01</v>
      </c>
      <c r="I122" s="16">
        <f>(H122/1.5)*0.5</f>
        <v>36.67</v>
      </c>
      <c r="J122" s="16">
        <v>82.55</v>
      </c>
      <c r="K122" s="17">
        <f>J122*0.5</f>
        <v>41.28</v>
      </c>
      <c r="L122" s="16">
        <f t="shared" si="1"/>
        <v>77.95</v>
      </c>
      <c r="M122" s="13">
        <v>3</v>
      </c>
      <c r="N122" s="13"/>
      <c r="O122" s="13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</row>
    <row r="123" spans="1:58" s="2" customFormat="1" ht="22.5" customHeight="1">
      <c r="A123" s="13">
        <v>121</v>
      </c>
      <c r="B123" s="13" t="s">
        <v>388</v>
      </c>
      <c r="C123" s="13" t="s">
        <v>120</v>
      </c>
      <c r="D123" s="13">
        <v>107</v>
      </c>
      <c r="E123" s="13" t="s">
        <v>14</v>
      </c>
      <c r="F123" s="13" t="s">
        <v>26</v>
      </c>
      <c r="G123" s="18" t="s">
        <v>389</v>
      </c>
      <c r="H123" s="15">
        <v>111.27</v>
      </c>
      <c r="I123" s="16">
        <f>(H123/1.5)*0.5</f>
        <v>37.090000000000003</v>
      </c>
      <c r="J123" s="16">
        <v>80.14</v>
      </c>
      <c r="K123" s="17">
        <f>J123*0.5</f>
        <v>40.07</v>
      </c>
      <c r="L123" s="16">
        <f t="shared" si="1"/>
        <v>77.16</v>
      </c>
      <c r="M123" s="13">
        <v>4</v>
      </c>
      <c r="N123" s="13"/>
      <c r="O123" s="13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</row>
    <row r="124" spans="1:58" s="2" customFormat="1" ht="22.5" customHeight="1">
      <c r="A124" s="13">
        <v>122</v>
      </c>
      <c r="B124" s="13" t="s">
        <v>475</v>
      </c>
      <c r="C124" s="13" t="s">
        <v>120</v>
      </c>
      <c r="D124" s="13">
        <v>107</v>
      </c>
      <c r="E124" s="13" t="s">
        <v>14</v>
      </c>
      <c r="F124" s="13" t="s">
        <v>26</v>
      </c>
      <c r="G124" s="18" t="s">
        <v>476</v>
      </c>
      <c r="H124" s="15">
        <v>110.69</v>
      </c>
      <c r="I124" s="16">
        <f>(H124/1.5)*0.5</f>
        <v>36.9</v>
      </c>
      <c r="J124" s="16">
        <v>78.010000000000005</v>
      </c>
      <c r="K124" s="17">
        <f>J124*0.5</f>
        <v>39.01</v>
      </c>
      <c r="L124" s="16">
        <f t="shared" si="1"/>
        <v>75.91</v>
      </c>
      <c r="M124" s="13">
        <v>5</v>
      </c>
      <c r="N124" s="13"/>
      <c r="O124" s="13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</row>
    <row r="125" spans="1:58" s="2" customFormat="1" ht="22.5" customHeight="1">
      <c r="A125" s="13">
        <v>123</v>
      </c>
      <c r="B125" s="13" t="s">
        <v>631</v>
      </c>
      <c r="C125" s="13" t="s">
        <v>120</v>
      </c>
      <c r="D125" s="13">
        <v>107</v>
      </c>
      <c r="E125" s="13" t="s">
        <v>14</v>
      </c>
      <c r="F125" s="13" t="s">
        <v>26</v>
      </c>
      <c r="G125" s="18" t="s">
        <v>632</v>
      </c>
      <c r="H125" s="15">
        <v>114.52</v>
      </c>
      <c r="I125" s="16">
        <f>(H125/1.5)*0.5</f>
        <v>38.17</v>
      </c>
      <c r="J125" s="16" t="s">
        <v>626</v>
      </c>
      <c r="K125" s="17">
        <v>0</v>
      </c>
      <c r="L125" s="16">
        <f t="shared" si="1"/>
        <v>38.17</v>
      </c>
      <c r="M125" s="13"/>
      <c r="N125" s="13"/>
      <c r="O125" s="13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</row>
    <row r="126" spans="1:58" s="2" customFormat="1" ht="22.5" customHeight="1">
      <c r="A126" s="13">
        <v>124</v>
      </c>
      <c r="B126" s="13" t="s">
        <v>469</v>
      </c>
      <c r="C126" s="13" t="s">
        <v>120</v>
      </c>
      <c r="D126" s="13">
        <v>107</v>
      </c>
      <c r="E126" s="13" t="s">
        <v>19</v>
      </c>
      <c r="F126" s="13" t="s">
        <v>15</v>
      </c>
      <c r="G126" s="20" t="s">
        <v>470</v>
      </c>
      <c r="H126" s="13">
        <v>118.5</v>
      </c>
      <c r="I126" s="16">
        <f>(H126/1.5)*0.5</f>
        <v>39.5</v>
      </c>
      <c r="J126" s="16">
        <v>72.92</v>
      </c>
      <c r="K126" s="17">
        <f>J126*0.5</f>
        <v>36.46</v>
      </c>
      <c r="L126" s="16">
        <f t="shared" si="1"/>
        <v>75.959999999999994</v>
      </c>
      <c r="M126" s="13">
        <v>1</v>
      </c>
      <c r="N126" s="13" t="s">
        <v>17</v>
      </c>
      <c r="O126" s="13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</row>
    <row r="127" spans="1:58" s="2" customFormat="1" ht="22.5" customHeight="1">
      <c r="A127" s="13">
        <v>125</v>
      </c>
      <c r="B127" s="13" t="s">
        <v>477</v>
      </c>
      <c r="C127" s="13" t="s">
        <v>120</v>
      </c>
      <c r="D127" s="13">
        <v>107</v>
      </c>
      <c r="E127" s="13" t="s">
        <v>19</v>
      </c>
      <c r="F127" s="13" t="s">
        <v>15</v>
      </c>
      <c r="G127" s="20" t="s">
        <v>478</v>
      </c>
      <c r="H127" s="13">
        <v>116.18</v>
      </c>
      <c r="I127" s="16">
        <f>(H127/1.5)*0.5</f>
        <v>38.729999999999997</v>
      </c>
      <c r="J127" s="16">
        <v>74.319999999999993</v>
      </c>
      <c r="K127" s="17">
        <f>J127*0.5</f>
        <v>37.159999999999997</v>
      </c>
      <c r="L127" s="16">
        <f t="shared" si="1"/>
        <v>75.89</v>
      </c>
      <c r="M127" s="13">
        <v>2</v>
      </c>
      <c r="N127" s="13"/>
      <c r="O127" s="13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</row>
    <row r="128" spans="1:58" s="2" customFormat="1" ht="22.5" customHeight="1">
      <c r="A128" s="13">
        <v>126</v>
      </c>
      <c r="B128" s="13" t="s">
        <v>190</v>
      </c>
      <c r="C128" s="13" t="s">
        <v>120</v>
      </c>
      <c r="D128" s="13">
        <v>107</v>
      </c>
      <c r="E128" s="13" t="s">
        <v>19</v>
      </c>
      <c r="F128" s="13" t="s">
        <v>15</v>
      </c>
      <c r="G128" s="20" t="s">
        <v>615</v>
      </c>
      <c r="H128" s="13">
        <v>113</v>
      </c>
      <c r="I128" s="16">
        <f>(H128/1.5)*0.5</f>
        <v>37.67</v>
      </c>
      <c r="J128" s="16">
        <v>58.15</v>
      </c>
      <c r="K128" s="17">
        <f>J128*0.5</f>
        <v>29.08</v>
      </c>
      <c r="L128" s="16">
        <f t="shared" si="1"/>
        <v>66.75</v>
      </c>
      <c r="M128" s="13">
        <v>3</v>
      </c>
      <c r="N128" s="13"/>
      <c r="O128" s="13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</row>
    <row r="129" spans="1:58" s="2" customFormat="1" ht="22.5" customHeight="1">
      <c r="A129" s="13">
        <v>127</v>
      </c>
      <c r="B129" s="13" t="s">
        <v>223</v>
      </c>
      <c r="C129" s="13" t="s">
        <v>120</v>
      </c>
      <c r="D129" s="13">
        <v>107</v>
      </c>
      <c r="E129" s="13" t="s">
        <v>19</v>
      </c>
      <c r="F129" s="13" t="s">
        <v>20</v>
      </c>
      <c r="G129" s="18" t="s">
        <v>224</v>
      </c>
      <c r="H129" s="15">
        <v>109.28</v>
      </c>
      <c r="I129" s="16">
        <f>(H129/1.5)*0.5</f>
        <v>36.43</v>
      </c>
      <c r="J129" s="16">
        <v>84.62</v>
      </c>
      <c r="K129" s="17">
        <f>J129*0.5</f>
        <v>42.31</v>
      </c>
      <c r="L129" s="16">
        <f t="shared" si="1"/>
        <v>78.739999999999995</v>
      </c>
      <c r="M129" s="13">
        <v>1</v>
      </c>
      <c r="N129" s="13" t="s">
        <v>17</v>
      </c>
      <c r="O129" s="13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</row>
    <row r="130" spans="1:58" s="2" customFormat="1" ht="22.5" customHeight="1">
      <c r="A130" s="13">
        <v>128</v>
      </c>
      <c r="B130" s="13" t="s">
        <v>611</v>
      </c>
      <c r="C130" s="13" t="s">
        <v>120</v>
      </c>
      <c r="D130" s="13">
        <v>107</v>
      </c>
      <c r="E130" s="13" t="s">
        <v>19</v>
      </c>
      <c r="F130" s="13" t="s">
        <v>20</v>
      </c>
      <c r="G130" s="18" t="s">
        <v>612</v>
      </c>
      <c r="H130" s="15">
        <v>92.91</v>
      </c>
      <c r="I130" s="16">
        <f>(H130/1.5)*0.5</f>
        <v>30.97</v>
      </c>
      <c r="J130" s="16">
        <v>72.81</v>
      </c>
      <c r="K130" s="17">
        <f>J130*0.5</f>
        <v>36.409999999999997</v>
      </c>
      <c r="L130" s="16">
        <f t="shared" si="1"/>
        <v>67.38</v>
      </c>
      <c r="M130" s="13">
        <v>2</v>
      </c>
      <c r="N130" s="13"/>
      <c r="O130" s="13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</row>
    <row r="131" spans="1:58" s="2" customFormat="1" ht="22.5" customHeight="1">
      <c r="A131" s="13">
        <v>129</v>
      </c>
      <c r="B131" s="13" t="s">
        <v>620</v>
      </c>
      <c r="C131" s="13" t="s">
        <v>120</v>
      </c>
      <c r="D131" s="13">
        <v>107</v>
      </c>
      <c r="E131" s="13" t="s">
        <v>19</v>
      </c>
      <c r="F131" s="13" t="s">
        <v>20</v>
      </c>
      <c r="G131" s="14" t="s">
        <v>621</v>
      </c>
      <c r="H131" s="15">
        <v>85.84</v>
      </c>
      <c r="I131" s="16">
        <f>(H131/1.5)*0.5</f>
        <v>28.61</v>
      </c>
      <c r="J131" s="16">
        <v>66.87</v>
      </c>
      <c r="K131" s="17">
        <f>J131*0.5</f>
        <v>33.44</v>
      </c>
      <c r="L131" s="16">
        <f t="shared" si="1"/>
        <v>62.05</v>
      </c>
      <c r="M131" s="13">
        <v>3</v>
      </c>
      <c r="N131" s="13"/>
      <c r="O131" s="13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</row>
    <row r="132" spans="1:58" s="2" customFormat="1" ht="22.5" customHeight="1">
      <c r="A132" s="13">
        <v>130</v>
      </c>
      <c r="B132" s="13" t="s">
        <v>38</v>
      </c>
      <c r="C132" s="13" t="s">
        <v>39</v>
      </c>
      <c r="D132" s="13">
        <v>108</v>
      </c>
      <c r="E132" s="13" t="s">
        <v>14</v>
      </c>
      <c r="F132" s="21" t="s">
        <v>26</v>
      </c>
      <c r="G132" s="14" t="s">
        <v>40</v>
      </c>
      <c r="H132" s="15">
        <v>118.05</v>
      </c>
      <c r="I132" s="16">
        <f>(H132/1.5)*0.5</f>
        <v>39.35</v>
      </c>
      <c r="J132" s="16">
        <v>84.5</v>
      </c>
      <c r="K132" s="17">
        <f>J132*0.5</f>
        <v>42.25</v>
      </c>
      <c r="L132" s="16">
        <f t="shared" ref="L132:L195" si="2">I132+K132</f>
        <v>81.599999999999994</v>
      </c>
      <c r="M132" s="13">
        <v>1</v>
      </c>
      <c r="N132" s="13" t="s">
        <v>17</v>
      </c>
      <c r="O132" s="13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</row>
    <row r="133" spans="1:58" s="2" customFormat="1" ht="22.5" customHeight="1">
      <c r="A133" s="13">
        <v>131</v>
      </c>
      <c r="B133" s="13" t="s">
        <v>98</v>
      </c>
      <c r="C133" s="13" t="s">
        <v>39</v>
      </c>
      <c r="D133" s="13">
        <v>108</v>
      </c>
      <c r="E133" s="13" t="s">
        <v>14</v>
      </c>
      <c r="F133" s="21" t="s">
        <v>26</v>
      </c>
      <c r="G133" s="28">
        <v>201912280601</v>
      </c>
      <c r="H133" s="15">
        <v>120.23</v>
      </c>
      <c r="I133" s="16">
        <f>(H133/1.5)*0.5</f>
        <v>40.08</v>
      </c>
      <c r="J133" s="16">
        <v>80.27</v>
      </c>
      <c r="K133" s="17">
        <f>J133*0.5</f>
        <v>40.14</v>
      </c>
      <c r="L133" s="16">
        <f t="shared" si="2"/>
        <v>80.22</v>
      </c>
      <c r="M133" s="13">
        <v>2</v>
      </c>
      <c r="N133" s="13" t="s">
        <v>17</v>
      </c>
      <c r="O133" s="13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</row>
    <row r="134" spans="1:58" s="2" customFormat="1" ht="22.5" customHeight="1">
      <c r="A134" s="13">
        <v>132</v>
      </c>
      <c r="B134" s="13" t="s">
        <v>105</v>
      </c>
      <c r="C134" s="13" t="s">
        <v>39</v>
      </c>
      <c r="D134" s="13">
        <v>108</v>
      </c>
      <c r="E134" s="13" t="s">
        <v>14</v>
      </c>
      <c r="F134" s="21" t="s">
        <v>26</v>
      </c>
      <c r="G134" s="14" t="s">
        <v>106</v>
      </c>
      <c r="H134" s="15">
        <v>119.25</v>
      </c>
      <c r="I134" s="16">
        <f>(H134/1.5)*0.5</f>
        <v>39.75</v>
      </c>
      <c r="J134" s="16">
        <v>80.739999999999995</v>
      </c>
      <c r="K134" s="17">
        <f>J134*0.5</f>
        <v>40.369999999999997</v>
      </c>
      <c r="L134" s="16">
        <f t="shared" si="2"/>
        <v>80.12</v>
      </c>
      <c r="M134" s="13">
        <v>3</v>
      </c>
      <c r="N134" s="13" t="s">
        <v>17</v>
      </c>
      <c r="O134" s="13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</row>
    <row r="135" spans="1:58" s="2" customFormat="1" ht="22.5" customHeight="1">
      <c r="A135" s="13">
        <v>133</v>
      </c>
      <c r="B135" s="13" t="s">
        <v>201</v>
      </c>
      <c r="C135" s="13" t="s">
        <v>39</v>
      </c>
      <c r="D135" s="13">
        <v>108</v>
      </c>
      <c r="E135" s="13" t="s">
        <v>14</v>
      </c>
      <c r="F135" s="21" t="s">
        <v>26</v>
      </c>
      <c r="G135" s="18" t="s">
        <v>202</v>
      </c>
      <c r="H135" s="15">
        <v>117.51</v>
      </c>
      <c r="I135" s="16">
        <f>(H135/1.5)*0.5</f>
        <v>39.17</v>
      </c>
      <c r="J135" s="16">
        <v>79.73</v>
      </c>
      <c r="K135" s="17">
        <f>J135*0.5</f>
        <v>39.869999999999997</v>
      </c>
      <c r="L135" s="16">
        <f t="shared" si="2"/>
        <v>79.040000000000006</v>
      </c>
      <c r="M135" s="13">
        <v>4</v>
      </c>
      <c r="N135" s="13"/>
      <c r="O135" s="13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</row>
    <row r="136" spans="1:58" s="2" customFormat="1" ht="22.5" customHeight="1">
      <c r="A136" s="13">
        <v>134</v>
      </c>
      <c r="B136" s="13" t="s">
        <v>270</v>
      </c>
      <c r="C136" s="13" t="s">
        <v>39</v>
      </c>
      <c r="D136" s="13">
        <v>108</v>
      </c>
      <c r="E136" s="13" t="s">
        <v>14</v>
      </c>
      <c r="F136" s="21" t="s">
        <v>26</v>
      </c>
      <c r="G136" s="14" t="s">
        <v>271</v>
      </c>
      <c r="H136" s="15">
        <v>116.09</v>
      </c>
      <c r="I136" s="16">
        <f>(H136/1.5)*0.5</f>
        <v>38.700000000000003</v>
      </c>
      <c r="J136" s="16">
        <v>79.489999999999995</v>
      </c>
      <c r="K136" s="17">
        <f>J136*0.5</f>
        <v>39.75</v>
      </c>
      <c r="L136" s="16">
        <f t="shared" si="2"/>
        <v>78.45</v>
      </c>
      <c r="M136" s="13">
        <v>5</v>
      </c>
      <c r="N136" s="13"/>
      <c r="O136" s="13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</row>
    <row r="137" spans="1:58" s="2" customFormat="1" ht="22.5" customHeight="1">
      <c r="A137" s="13">
        <v>135</v>
      </c>
      <c r="B137" s="13" t="s">
        <v>278</v>
      </c>
      <c r="C137" s="13" t="s">
        <v>39</v>
      </c>
      <c r="D137" s="13">
        <v>108</v>
      </c>
      <c r="E137" s="13" t="s">
        <v>14</v>
      </c>
      <c r="F137" s="21" t="s">
        <v>26</v>
      </c>
      <c r="G137" s="18" t="s">
        <v>279</v>
      </c>
      <c r="H137" s="15">
        <v>115.89</v>
      </c>
      <c r="I137" s="16">
        <f>(H137/1.5)*0.5</f>
        <v>38.630000000000003</v>
      </c>
      <c r="J137" s="16">
        <v>79.59</v>
      </c>
      <c r="K137" s="17">
        <f>J137*0.5</f>
        <v>39.799999999999997</v>
      </c>
      <c r="L137" s="16">
        <f t="shared" si="2"/>
        <v>78.430000000000007</v>
      </c>
      <c r="M137" s="13">
        <v>6</v>
      </c>
      <c r="N137" s="13"/>
      <c r="O137" s="13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</row>
    <row r="138" spans="1:58" s="2" customFormat="1" ht="22.5" customHeight="1">
      <c r="A138" s="13">
        <v>136</v>
      </c>
      <c r="B138" s="13" t="s">
        <v>367</v>
      </c>
      <c r="C138" s="13" t="s">
        <v>39</v>
      </c>
      <c r="D138" s="13">
        <v>108</v>
      </c>
      <c r="E138" s="13" t="s">
        <v>14</v>
      </c>
      <c r="F138" s="21" t="s">
        <v>26</v>
      </c>
      <c r="G138" s="18" t="s">
        <v>368</v>
      </c>
      <c r="H138" s="15">
        <v>116.13</v>
      </c>
      <c r="I138" s="16">
        <f>(H138/1.5)*0.5</f>
        <v>38.71</v>
      </c>
      <c r="J138" s="16">
        <v>77.67</v>
      </c>
      <c r="K138" s="17">
        <f>J138*0.5</f>
        <v>38.840000000000003</v>
      </c>
      <c r="L138" s="16">
        <f t="shared" si="2"/>
        <v>77.55</v>
      </c>
      <c r="M138" s="13">
        <v>7</v>
      </c>
      <c r="N138" s="13"/>
      <c r="O138" s="13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</row>
    <row r="139" spans="1:58" s="2" customFormat="1" ht="22.5" customHeight="1">
      <c r="A139" s="13">
        <v>137</v>
      </c>
      <c r="B139" s="13" t="s">
        <v>443</v>
      </c>
      <c r="C139" s="13" t="s">
        <v>39</v>
      </c>
      <c r="D139" s="13">
        <v>108</v>
      </c>
      <c r="E139" s="13" t="s">
        <v>14</v>
      </c>
      <c r="F139" s="21" t="s">
        <v>26</v>
      </c>
      <c r="G139" s="18" t="s">
        <v>444</v>
      </c>
      <c r="H139" s="15">
        <v>115.94</v>
      </c>
      <c r="I139" s="16">
        <f>(H139/1.5)*0.5</f>
        <v>38.65</v>
      </c>
      <c r="J139" s="16">
        <v>75.430000000000007</v>
      </c>
      <c r="K139" s="17">
        <f>J139*0.5</f>
        <v>37.72</v>
      </c>
      <c r="L139" s="16">
        <f t="shared" si="2"/>
        <v>76.37</v>
      </c>
      <c r="M139" s="13">
        <v>8</v>
      </c>
      <c r="N139" s="13"/>
      <c r="O139" s="13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</row>
    <row r="140" spans="1:58" s="2" customFormat="1" ht="22.5" customHeight="1">
      <c r="A140" s="13">
        <v>138</v>
      </c>
      <c r="B140" s="13" t="s">
        <v>447</v>
      </c>
      <c r="C140" s="13" t="s">
        <v>39</v>
      </c>
      <c r="D140" s="13">
        <v>108</v>
      </c>
      <c r="E140" s="13" t="s">
        <v>14</v>
      </c>
      <c r="F140" s="21" t="s">
        <v>26</v>
      </c>
      <c r="G140" s="18" t="s">
        <v>448</v>
      </c>
      <c r="H140" s="15">
        <v>115.61</v>
      </c>
      <c r="I140" s="16">
        <f>(H140/1.5)*0.5</f>
        <v>38.54</v>
      </c>
      <c r="J140" s="16">
        <v>75.56</v>
      </c>
      <c r="K140" s="17">
        <f>J140*0.5</f>
        <v>37.78</v>
      </c>
      <c r="L140" s="16">
        <f t="shared" si="2"/>
        <v>76.319999999999993</v>
      </c>
      <c r="M140" s="13">
        <v>9</v>
      </c>
      <c r="N140" s="13"/>
      <c r="O140" s="13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</row>
    <row r="141" spans="1:58" s="2" customFormat="1" ht="22.5" customHeight="1">
      <c r="A141" s="13">
        <v>139</v>
      </c>
      <c r="B141" s="13" t="s">
        <v>127</v>
      </c>
      <c r="C141" s="13" t="s">
        <v>39</v>
      </c>
      <c r="D141" s="13">
        <v>108</v>
      </c>
      <c r="E141" s="13" t="s">
        <v>14</v>
      </c>
      <c r="F141" s="13" t="s">
        <v>15</v>
      </c>
      <c r="G141" s="18" t="s">
        <v>128</v>
      </c>
      <c r="H141" s="15">
        <v>117.72</v>
      </c>
      <c r="I141" s="16">
        <f>(H141/1.5)*0.5</f>
        <v>39.24</v>
      </c>
      <c r="J141" s="16">
        <v>81.22</v>
      </c>
      <c r="K141" s="17">
        <f>J141*0.5</f>
        <v>40.61</v>
      </c>
      <c r="L141" s="16">
        <f t="shared" si="2"/>
        <v>79.849999999999994</v>
      </c>
      <c r="M141" s="13">
        <v>1</v>
      </c>
      <c r="N141" s="13" t="s">
        <v>17</v>
      </c>
      <c r="O141" s="13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</row>
    <row r="142" spans="1:58" s="2" customFormat="1" ht="22.5" customHeight="1">
      <c r="A142" s="13">
        <v>140</v>
      </c>
      <c r="B142" s="13" t="s">
        <v>221</v>
      </c>
      <c r="C142" s="13" t="s">
        <v>39</v>
      </c>
      <c r="D142" s="13">
        <v>108</v>
      </c>
      <c r="E142" s="13" t="s">
        <v>14</v>
      </c>
      <c r="F142" s="13" t="s">
        <v>15</v>
      </c>
      <c r="G142" s="14" t="s">
        <v>222</v>
      </c>
      <c r="H142" s="15">
        <v>114.29</v>
      </c>
      <c r="I142" s="16">
        <f>(H142/1.5)*0.5</f>
        <v>38.1</v>
      </c>
      <c r="J142" s="16">
        <v>81.31</v>
      </c>
      <c r="K142" s="17">
        <f>J142*0.5</f>
        <v>40.659999999999997</v>
      </c>
      <c r="L142" s="16">
        <f t="shared" si="2"/>
        <v>78.760000000000005</v>
      </c>
      <c r="M142" s="13">
        <v>2</v>
      </c>
      <c r="N142" s="13" t="s">
        <v>17</v>
      </c>
      <c r="O142" s="13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</row>
    <row r="143" spans="1:58" s="2" customFormat="1" ht="22.5" customHeight="1">
      <c r="A143" s="13">
        <v>141</v>
      </c>
      <c r="B143" s="13" t="s">
        <v>335</v>
      </c>
      <c r="C143" s="13" t="s">
        <v>39</v>
      </c>
      <c r="D143" s="13">
        <v>108</v>
      </c>
      <c r="E143" s="13" t="s">
        <v>14</v>
      </c>
      <c r="F143" s="13" t="s">
        <v>15</v>
      </c>
      <c r="G143" s="18" t="s">
        <v>336</v>
      </c>
      <c r="H143" s="15">
        <v>110.88</v>
      </c>
      <c r="I143" s="16">
        <f>(H143/1.5)*0.5</f>
        <v>36.96</v>
      </c>
      <c r="J143" s="16">
        <v>81.92</v>
      </c>
      <c r="K143" s="17">
        <f>J143*0.5</f>
        <v>40.96</v>
      </c>
      <c r="L143" s="16">
        <f t="shared" si="2"/>
        <v>77.92</v>
      </c>
      <c r="M143" s="13">
        <v>3</v>
      </c>
      <c r="N143" s="13"/>
      <c r="O143" s="13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</row>
    <row r="144" spans="1:58" s="2" customFormat="1" ht="22.5" customHeight="1">
      <c r="A144" s="13">
        <v>142</v>
      </c>
      <c r="B144" s="13" t="s">
        <v>384</v>
      </c>
      <c r="C144" s="13" t="s">
        <v>39</v>
      </c>
      <c r="D144" s="13">
        <v>108</v>
      </c>
      <c r="E144" s="13" t="s">
        <v>14</v>
      </c>
      <c r="F144" s="13" t="s">
        <v>15</v>
      </c>
      <c r="G144" s="14" t="s">
        <v>385</v>
      </c>
      <c r="H144" s="15">
        <v>109.05</v>
      </c>
      <c r="I144" s="16">
        <f>(H144/1.5)*0.5</f>
        <v>36.35</v>
      </c>
      <c r="J144" s="16">
        <v>81.709999999999994</v>
      </c>
      <c r="K144" s="17">
        <f>J144*0.5</f>
        <v>40.86</v>
      </c>
      <c r="L144" s="16">
        <f t="shared" si="2"/>
        <v>77.209999999999994</v>
      </c>
      <c r="M144" s="13">
        <v>4</v>
      </c>
      <c r="N144" s="13"/>
      <c r="O144" s="13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</row>
    <row r="145" spans="1:58" s="2" customFormat="1" ht="22.5" customHeight="1">
      <c r="A145" s="13">
        <v>143</v>
      </c>
      <c r="B145" s="13" t="s">
        <v>459</v>
      </c>
      <c r="C145" s="13" t="s">
        <v>39</v>
      </c>
      <c r="D145" s="13">
        <v>108</v>
      </c>
      <c r="E145" s="13" t="s">
        <v>14</v>
      </c>
      <c r="F145" s="13" t="s">
        <v>15</v>
      </c>
      <c r="G145" s="18" t="s">
        <v>460</v>
      </c>
      <c r="H145" s="15">
        <v>113.29</v>
      </c>
      <c r="I145" s="16">
        <f>(H145/1.5)*0.5</f>
        <v>37.76</v>
      </c>
      <c r="J145" s="16">
        <v>76.599999999999994</v>
      </c>
      <c r="K145" s="17">
        <f>J145*0.5</f>
        <v>38.299999999999997</v>
      </c>
      <c r="L145" s="16">
        <f t="shared" si="2"/>
        <v>76.06</v>
      </c>
      <c r="M145" s="13">
        <v>5</v>
      </c>
      <c r="N145" s="13"/>
      <c r="O145" s="13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</row>
    <row r="146" spans="1:58" s="2" customFormat="1" ht="22.5" customHeight="1">
      <c r="A146" s="13">
        <v>144</v>
      </c>
      <c r="B146" s="13" t="s">
        <v>535</v>
      </c>
      <c r="C146" s="13" t="s">
        <v>39</v>
      </c>
      <c r="D146" s="13">
        <v>108</v>
      </c>
      <c r="E146" s="13" t="s">
        <v>14</v>
      </c>
      <c r="F146" s="13" t="s">
        <v>15</v>
      </c>
      <c r="G146" s="14" t="s">
        <v>536</v>
      </c>
      <c r="H146" s="15">
        <v>108.44</v>
      </c>
      <c r="I146" s="16">
        <f>(H146/1.5)*0.5</f>
        <v>36.15</v>
      </c>
      <c r="J146" s="16">
        <v>76.430000000000007</v>
      </c>
      <c r="K146" s="17">
        <f>J146*0.5</f>
        <v>38.22</v>
      </c>
      <c r="L146" s="16">
        <f t="shared" si="2"/>
        <v>74.37</v>
      </c>
      <c r="M146" s="13">
        <v>6</v>
      </c>
      <c r="N146" s="13"/>
      <c r="O146" s="13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</row>
    <row r="147" spans="1:58" s="2" customFormat="1" ht="22.5" customHeight="1">
      <c r="A147" s="13">
        <v>145</v>
      </c>
      <c r="B147" s="13" t="s">
        <v>66</v>
      </c>
      <c r="C147" s="13" t="s">
        <v>39</v>
      </c>
      <c r="D147" s="13">
        <v>108</v>
      </c>
      <c r="E147" s="13" t="s">
        <v>14</v>
      </c>
      <c r="F147" s="13" t="s">
        <v>20</v>
      </c>
      <c r="G147" s="18" t="s">
        <v>67</v>
      </c>
      <c r="H147" s="15">
        <v>118.12</v>
      </c>
      <c r="I147" s="16">
        <f>(H147/1.5)*0.5</f>
        <v>39.369999999999997</v>
      </c>
      <c r="J147" s="16">
        <v>82.67</v>
      </c>
      <c r="K147" s="17">
        <f>J147*0.5</f>
        <v>41.34</v>
      </c>
      <c r="L147" s="16">
        <f t="shared" si="2"/>
        <v>80.709999999999994</v>
      </c>
      <c r="M147" s="13">
        <v>1</v>
      </c>
      <c r="N147" s="13" t="s">
        <v>17</v>
      </c>
      <c r="O147" s="13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</row>
    <row r="148" spans="1:58" s="2" customFormat="1" ht="22.5" customHeight="1">
      <c r="A148" s="13">
        <v>146</v>
      </c>
      <c r="B148" s="13" t="s">
        <v>167</v>
      </c>
      <c r="C148" s="13" t="s">
        <v>39</v>
      </c>
      <c r="D148" s="13">
        <v>108</v>
      </c>
      <c r="E148" s="13" t="s">
        <v>14</v>
      </c>
      <c r="F148" s="13" t="s">
        <v>20</v>
      </c>
      <c r="G148" s="18" t="s">
        <v>168</v>
      </c>
      <c r="H148" s="15">
        <v>119.88</v>
      </c>
      <c r="I148" s="16">
        <f>(H148/1.5)*0.5</f>
        <v>39.96</v>
      </c>
      <c r="J148" s="16">
        <v>78.83</v>
      </c>
      <c r="K148" s="17">
        <f>J148*0.5</f>
        <v>39.42</v>
      </c>
      <c r="L148" s="16">
        <f t="shared" si="2"/>
        <v>79.38</v>
      </c>
      <c r="M148" s="13">
        <v>2</v>
      </c>
      <c r="N148" s="13" t="s">
        <v>17</v>
      </c>
      <c r="O148" s="13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</row>
    <row r="149" spans="1:58" s="2" customFormat="1" ht="22.5" customHeight="1">
      <c r="A149" s="13">
        <v>147</v>
      </c>
      <c r="B149" s="13" t="s">
        <v>241</v>
      </c>
      <c r="C149" s="13" t="s">
        <v>39</v>
      </c>
      <c r="D149" s="13">
        <v>108</v>
      </c>
      <c r="E149" s="13" t="s">
        <v>14</v>
      </c>
      <c r="F149" s="13" t="s">
        <v>20</v>
      </c>
      <c r="G149" s="14" t="s">
        <v>242</v>
      </c>
      <c r="H149" s="15">
        <v>115.6</v>
      </c>
      <c r="I149" s="16">
        <f>(H149/1.5)*0.5</f>
        <v>38.53</v>
      </c>
      <c r="J149" s="16">
        <v>80.19</v>
      </c>
      <c r="K149" s="17">
        <f>J149*0.5</f>
        <v>40.1</v>
      </c>
      <c r="L149" s="16">
        <f t="shared" si="2"/>
        <v>78.63</v>
      </c>
      <c r="M149" s="13">
        <v>3</v>
      </c>
      <c r="N149" s="13" t="s">
        <v>17</v>
      </c>
      <c r="O149" s="13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</row>
    <row r="150" spans="1:58" s="2" customFormat="1" ht="22.5" customHeight="1">
      <c r="A150" s="13">
        <v>148</v>
      </c>
      <c r="B150" s="13" t="s">
        <v>276</v>
      </c>
      <c r="C150" s="13" t="s">
        <v>39</v>
      </c>
      <c r="D150" s="13">
        <v>108</v>
      </c>
      <c r="E150" s="13" t="s">
        <v>14</v>
      </c>
      <c r="F150" s="13" t="s">
        <v>20</v>
      </c>
      <c r="G150" s="18" t="s">
        <v>277</v>
      </c>
      <c r="H150" s="15">
        <v>118.59</v>
      </c>
      <c r="I150" s="16">
        <f>(H150/1.5)*0.5</f>
        <v>39.53</v>
      </c>
      <c r="J150" s="16">
        <v>77.8</v>
      </c>
      <c r="K150" s="17">
        <f>J150*0.5</f>
        <v>38.9</v>
      </c>
      <c r="L150" s="16">
        <f t="shared" si="2"/>
        <v>78.430000000000007</v>
      </c>
      <c r="M150" s="13">
        <v>4</v>
      </c>
      <c r="N150" s="13"/>
      <c r="O150" s="13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</row>
    <row r="151" spans="1:58" s="2" customFormat="1" ht="22.5" customHeight="1">
      <c r="A151" s="13">
        <v>149</v>
      </c>
      <c r="B151" s="13" t="s">
        <v>313</v>
      </c>
      <c r="C151" s="13" t="s">
        <v>39</v>
      </c>
      <c r="D151" s="13">
        <v>108</v>
      </c>
      <c r="E151" s="13" t="s">
        <v>14</v>
      </c>
      <c r="F151" s="13" t="s">
        <v>20</v>
      </c>
      <c r="G151" s="18" t="s">
        <v>314</v>
      </c>
      <c r="H151" s="15">
        <v>114.77</v>
      </c>
      <c r="I151" s="16">
        <f>(H151/1.5)*0.5</f>
        <v>38.26</v>
      </c>
      <c r="J151" s="16">
        <v>79.69</v>
      </c>
      <c r="K151" s="17">
        <f>J151*0.5</f>
        <v>39.85</v>
      </c>
      <c r="L151" s="16">
        <f t="shared" si="2"/>
        <v>78.11</v>
      </c>
      <c r="M151" s="13">
        <v>5</v>
      </c>
      <c r="N151" s="13"/>
      <c r="O151" s="13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</row>
    <row r="152" spans="1:58" s="2" customFormat="1" ht="22.5" customHeight="1">
      <c r="A152" s="13">
        <v>150</v>
      </c>
      <c r="B152" s="13" t="s">
        <v>339</v>
      </c>
      <c r="C152" s="13" t="s">
        <v>39</v>
      </c>
      <c r="D152" s="13">
        <v>108</v>
      </c>
      <c r="E152" s="13" t="s">
        <v>14</v>
      </c>
      <c r="F152" s="13" t="s">
        <v>20</v>
      </c>
      <c r="G152" s="14" t="s">
        <v>340</v>
      </c>
      <c r="H152" s="15">
        <v>115.54</v>
      </c>
      <c r="I152" s="16">
        <f>(H152/1.5)*0.5</f>
        <v>38.51</v>
      </c>
      <c r="J152" s="16">
        <v>78.709999999999994</v>
      </c>
      <c r="K152" s="17">
        <f>J152*0.5</f>
        <v>39.36</v>
      </c>
      <c r="L152" s="16">
        <f t="shared" si="2"/>
        <v>77.87</v>
      </c>
      <c r="M152" s="13">
        <v>6</v>
      </c>
      <c r="N152" s="13"/>
      <c r="O152" s="13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</row>
    <row r="153" spans="1:58" s="2" customFormat="1" ht="22.5" customHeight="1">
      <c r="A153" s="13">
        <v>151</v>
      </c>
      <c r="B153" s="13" t="s">
        <v>467</v>
      </c>
      <c r="C153" s="13" t="s">
        <v>39</v>
      </c>
      <c r="D153" s="13">
        <v>108</v>
      </c>
      <c r="E153" s="13" t="s">
        <v>14</v>
      </c>
      <c r="F153" s="13" t="s">
        <v>20</v>
      </c>
      <c r="G153" s="18" t="s">
        <v>468</v>
      </c>
      <c r="H153" s="15">
        <v>114.82</v>
      </c>
      <c r="I153" s="16">
        <f>(H153/1.5)*0.5</f>
        <v>38.270000000000003</v>
      </c>
      <c r="J153" s="16">
        <v>75.430000000000007</v>
      </c>
      <c r="K153" s="17">
        <f>J153*0.5</f>
        <v>37.72</v>
      </c>
      <c r="L153" s="16">
        <f t="shared" si="2"/>
        <v>75.989999999999995</v>
      </c>
      <c r="M153" s="13">
        <v>7</v>
      </c>
      <c r="N153" s="13"/>
      <c r="O153" s="13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</row>
    <row r="154" spans="1:58" s="2" customFormat="1" ht="22.5" customHeight="1">
      <c r="A154" s="13">
        <v>152</v>
      </c>
      <c r="B154" s="13" t="s">
        <v>471</v>
      </c>
      <c r="C154" s="13" t="s">
        <v>39</v>
      </c>
      <c r="D154" s="13">
        <v>108</v>
      </c>
      <c r="E154" s="13" t="s">
        <v>14</v>
      </c>
      <c r="F154" s="13" t="s">
        <v>20</v>
      </c>
      <c r="G154" s="18" t="s">
        <v>472</v>
      </c>
      <c r="H154" s="15">
        <v>114.53</v>
      </c>
      <c r="I154" s="16">
        <f>(H154/1.5)*0.5</f>
        <v>38.18</v>
      </c>
      <c r="J154" s="16">
        <v>75.5</v>
      </c>
      <c r="K154" s="17">
        <f>J154*0.5</f>
        <v>37.75</v>
      </c>
      <c r="L154" s="16">
        <f t="shared" si="2"/>
        <v>75.930000000000007</v>
      </c>
      <c r="M154" s="13">
        <v>8</v>
      </c>
      <c r="N154" s="13"/>
      <c r="O154" s="13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</row>
    <row r="155" spans="1:58" s="2" customFormat="1" ht="22.5" customHeight="1">
      <c r="A155" s="13">
        <v>153</v>
      </c>
      <c r="B155" s="13" t="s">
        <v>551</v>
      </c>
      <c r="C155" s="13" t="s">
        <v>39</v>
      </c>
      <c r="D155" s="13">
        <v>108</v>
      </c>
      <c r="E155" s="13" t="s">
        <v>14</v>
      </c>
      <c r="F155" s="13" t="s">
        <v>20</v>
      </c>
      <c r="G155" s="18" t="s">
        <v>552</v>
      </c>
      <c r="H155" s="15">
        <v>115.04</v>
      </c>
      <c r="I155" s="16">
        <f>(H155/1.5)*0.5</f>
        <v>38.35</v>
      </c>
      <c r="J155" s="16">
        <v>70.239999999999995</v>
      </c>
      <c r="K155" s="17">
        <f>J155*0.5</f>
        <v>35.119999999999997</v>
      </c>
      <c r="L155" s="16">
        <f t="shared" si="2"/>
        <v>73.47</v>
      </c>
      <c r="M155" s="13">
        <v>9</v>
      </c>
      <c r="N155" s="13"/>
      <c r="O155" s="13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</row>
    <row r="156" spans="1:58" s="2" customFormat="1" ht="22.5" customHeight="1">
      <c r="A156" s="13">
        <v>154</v>
      </c>
      <c r="B156" s="13" t="s">
        <v>90</v>
      </c>
      <c r="C156" s="13" t="s">
        <v>39</v>
      </c>
      <c r="D156" s="13">
        <v>108</v>
      </c>
      <c r="E156" s="13" t="s">
        <v>14</v>
      </c>
      <c r="F156" s="13" t="s">
        <v>91</v>
      </c>
      <c r="G156" s="14" t="s">
        <v>92</v>
      </c>
      <c r="H156" s="15">
        <v>115.41</v>
      </c>
      <c r="I156" s="16">
        <f>(H156/1.5)*0.5</f>
        <v>38.47</v>
      </c>
      <c r="J156" s="16">
        <v>83.63</v>
      </c>
      <c r="K156" s="17">
        <f>J156*0.5</f>
        <v>41.82</v>
      </c>
      <c r="L156" s="16">
        <f t="shared" si="2"/>
        <v>80.290000000000006</v>
      </c>
      <c r="M156" s="13">
        <v>1</v>
      </c>
      <c r="N156" s="13" t="s">
        <v>17</v>
      </c>
      <c r="O156" s="13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</row>
    <row r="157" spans="1:58" s="2" customFormat="1" ht="22.5" customHeight="1">
      <c r="A157" s="13">
        <v>155</v>
      </c>
      <c r="B157" s="13" t="s">
        <v>153</v>
      </c>
      <c r="C157" s="13" t="s">
        <v>39</v>
      </c>
      <c r="D157" s="13">
        <v>108</v>
      </c>
      <c r="E157" s="13" t="s">
        <v>14</v>
      </c>
      <c r="F157" s="13" t="s">
        <v>91</v>
      </c>
      <c r="G157" s="18" t="s">
        <v>154</v>
      </c>
      <c r="H157" s="15">
        <v>115.34</v>
      </c>
      <c r="I157" s="16">
        <f>(H157/1.5)*0.5</f>
        <v>38.450000000000003</v>
      </c>
      <c r="J157" s="16">
        <v>82.27</v>
      </c>
      <c r="K157" s="17">
        <f>J157*0.5</f>
        <v>41.14</v>
      </c>
      <c r="L157" s="16">
        <f t="shared" si="2"/>
        <v>79.59</v>
      </c>
      <c r="M157" s="13">
        <v>2</v>
      </c>
      <c r="N157" s="13"/>
      <c r="O157" s="13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</row>
    <row r="158" spans="1:58" s="2" customFormat="1" ht="22.5" customHeight="1">
      <c r="A158" s="13">
        <v>156</v>
      </c>
      <c r="B158" s="13" t="s">
        <v>537</v>
      </c>
      <c r="C158" s="13" t="s">
        <v>39</v>
      </c>
      <c r="D158" s="13">
        <v>108</v>
      </c>
      <c r="E158" s="13" t="s">
        <v>14</v>
      </c>
      <c r="F158" s="13" t="s">
        <v>91</v>
      </c>
      <c r="G158" s="18" t="s">
        <v>538</v>
      </c>
      <c r="H158" s="15">
        <v>115.26</v>
      </c>
      <c r="I158" s="16">
        <f>(H158/1.5)*0.5</f>
        <v>38.42</v>
      </c>
      <c r="J158" s="16">
        <v>71.17</v>
      </c>
      <c r="K158" s="17">
        <f>J158*0.5</f>
        <v>35.590000000000003</v>
      </c>
      <c r="L158" s="16">
        <f t="shared" si="2"/>
        <v>74.010000000000005</v>
      </c>
      <c r="M158" s="13">
        <v>3</v>
      </c>
      <c r="N158" s="13"/>
      <c r="O158" s="13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</row>
    <row r="159" spans="1:58" s="2" customFormat="1" ht="22.5" customHeight="1">
      <c r="A159" s="13">
        <v>157</v>
      </c>
      <c r="B159" s="13" t="s">
        <v>93</v>
      </c>
      <c r="C159" s="13" t="s">
        <v>39</v>
      </c>
      <c r="D159" s="13">
        <v>108</v>
      </c>
      <c r="E159" s="13" t="s">
        <v>14</v>
      </c>
      <c r="F159" s="13" t="s">
        <v>30</v>
      </c>
      <c r="G159" s="14" t="s">
        <v>94</v>
      </c>
      <c r="H159" s="15">
        <v>120</v>
      </c>
      <c r="I159" s="16">
        <f>(H159/1.5)*0.5</f>
        <v>40</v>
      </c>
      <c r="J159" s="16">
        <v>80.569999999999993</v>
      </c>
      <c r="K159" s="17">
        <f>J159*0.5</f>
        <v>40.29</v>
      </c>
      <c r="L159" s="16">
        <f t="shared" si="2"/>
        <v>80.290000000000006</v>
      </c>
      <c r="M159" s="13">
        <v>1</v>
      </c>
      <c r="N159" s="13" t="s">
        <v>17</v>
      </c>
      <c r="O159" s="13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</row>
    <row r="160" spans="1:58" s="2" customFormat="1" ht="22.5" customHeight="1">
      <c r="A160" s="13">
        <v>158</v>
      </c>
      <c r="B160" s="13" t="s">
        <v>141</v>
      </c>
      <c r="C160" s="13" t="s">
        <v>39</v>
      </c>
      <c r="D160" s="13">
        <v>108</v>
      </c>
      <c r="E160" s="13" t="s">
        <v>14</v>
      </c>
      <c r="F160" s="13" t="s">
        <v>30</v>
      </c>
      <c r="G160" s="18" t="s">
        <v>142</v>
      </c>
      <c r="H160" s="15">
        <v>116.54</v>
      </c>
      <c r="I160" s="16">
        <f>(H160/1.5)*0.5</f>
        <v>38.85</v>
      </c>
      <c r="J160" s="16">
        <v>81.7</v>
      </c>
      <c r="K160" s="17">
        <f>J160*0.5</f>
        <v>40.85</v>
      </c>
      <c r="L160" s="16">
        <f t="shared" si="2"/>
        <v>79.7</v>
      </c>
      <c r="M160" s="13">
        <v>2</v>
      </c>
      <c r="N160" s="13" t="s">
        <v>17</v>
      </c>
      <c r="O160" s="13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</row>
    <row r="161" spans="1:58" s="2" customFormat="1" ht="22.5" customHeight="1">
      <c r="A161" s="13">
        <v>159</v>
      </c>
      <c r="B161" s="13" t="s">
        <v>151</v>
      </c>
      <c r="C161" s="13" t="s">
        <v>39</v>
      </c>
      <c r="D161" s="13">
        <v>108</v>
      </c>
      <c r="E161" s="13" t="s">
        <v>14</v>
      </c>
      <c r="F161" s="13" t="s">
        <v>30</v>
      </c>
      <c r="G161" s="18" t="s">
        <v>152</v>
      </c>
      <c r="H161" s="15">
        <v>118.76</v>
      </c>
      <c r="I161" s="16">
        <f>(H161/1.5)*0.5</f>
        <v>39.590000000000003</v>
      </c>
      <c r="J161" s="16">
        <v>80.03</v>
      </c>
      <c r="K161" s="17">
        <f>J161*0.5</f>
        <v>40.020000000000003</v>
      </c>
      <c r="L161" s="16">
        <f t="shared" si="2"/>
        <v>79.61</v>
      </c>
      <c r="M161" s="13">
        <v>3</v>
      </c>
      <c r="N161" s="13" t="s">
        <v>17</v>
      </c>
      <c r="O161" s="13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</row>
    <row r="162" spans="1:58" s="2" customFormat="1" ht="22.5" customHeight="1">
      <c r="A162" s="13">
        <v>160</v>
      </c>
      <c r="B162" s="13" t="s">
        <v>266</v>
      </c>
      <c r="C162" s="13" t="s">
        <v>39</v>
      </c>
      <c r="D162" s="13">
        <v>108</v>
      </c>
      <c r="E162" s="13" t="s">
        <v>14</v>
      </c>
      <c r="F162" s="13" t="s">
        <v>30</v>
      </c>
      <c r="G162" s="18" t="s">
        <v>267</v>
      </c>
      <c r="H162" s="15">
        <v>118.54</v>
      </c>
      <c r="I162" s="16">
        <f>(H162/1.5)*0.5</f>
        <v>39.51</v>
      </c>
      <c r="J162" s="16">
        <v>77.930000000000007</v>
      </c>
      <c r="K162" s="17">
        <f>J162*0.5</f>
        <v>38.97</v>
      </c>
      <c r="L162" s="16">
        <f t="shared" si="2"/>
        <v>78.48</v>
      </c>
      <c r="M162" s="13">
        <v>4</v>
      </c>
      <c r="N162" s="13"/>
      <c r="O162" s="13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</row>
    <row r="163" spans="1:58" s="2" customFormat="1" ht="22.5" customHeight="1">
      <c r="A163" s="13">
        <v>161</v>
      </c>
      <c r="B163" s="13" t="s">
        <v>284</v>
      </c>
      <c r="C163" s="13" t="s">
        <v>39</v>
      </c>
      <c r="D163" s="13">
        <v>108</v>
      </c>
      <c r="E163" s="13" t="s">
        <v>14</v>
      </c>
      <c r="F163" s="13" t="s">
        <v>30</v>
      </c>
      <c r="G163" s="14" t="s">
        <v>285</v>
      </c>
      <c r="H163" s="15">
        <v>117.09</v>
      </c>
      <c r="I163" s="16">
        <f>(H163/1.5)*0.5</f>
        <v>39.03</v>
      </c>
      <c r="J163" s="16">
        <v>78.73</v>
      </c>
      <c r="K163" s="17">
        <f>J163*0.5</f>
        <v>39.369999999999997</v>
      </c>
      <c r="L163" s="16">
        <f t="shared" si="2"/>
        <v>78.400000000000006</v>
      </c>
      <c r="M163" s="13">
        <v>5</v>
      </c>
      <c r="N163" s="13"/>
      <c r="O163" s="13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</row>
    <row r="164" spans="1:58" s="2" customFormat="1" ht="22.5" customHeight="1">
      <c r="A164" s="13">
        <v>162</v>
      </c>
      <c r="B164" s="13" t="s">
        <v>90</v>
      </c>
      <c r="C164" s="13" t="s">
        <v>39</v>
      </c>
      <c r="D164" s="13">
        <v>108</v>
      </c>
      <c r="E164" s="13" t="s">
        <v>14</v>
      </c>
      <c r="F164" s="13" t="s">
        <v>30</v>
      </c>
      <c r="G164" s="14" t="s">
        <v>304</v>
      </c>
      <c r="H164" s="15">
        <v>116.43</v>
      </c>
      <c r="I164" s="16">
        <f>(H164/1.5)*0.5</f>
        <v>38.81</v>
      </c>
      <c r="J164" s="16">
        <v>78.87</v>
      </c>
      <c r="K164" s="17">
        <f>J164*0.5</f>
        <v>39.44</v>
      </c>
      <c r="L164" s="16">
        <f t="shared" si="2"/>
        <v>78.25</v>
      </c>
      <c r="M164" s="13">
        <v>6</v>
      </c>
      <c r="N164" s="13"/>
      <c r="O164" s="13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</row>
    <row r="165" spans="1:58" s="2" customFormat="1" ht="22.5" customHeight="1">
      <c r="A165" s="13">
        <v>163</v>
      </c>
      <c r="B165" s="13" t="s">
        <v>305</v>
      </c>
      <c r="C165" s="13" t="s">
        <v>39</v>
      </c>
      <c r="D165" s="13">
        <v>108</v>
      </c>
      <c r="E165" s="13" t="s">
        <v>14</v>
      </c>
      <c r="F165" s="13" t="s">
        <v>30</v>
      </c>
      <c r="G165" s="18" t="s">
        <v>306</v>
      </c>
      <c r="H165" s="15">
        <v>117.63</v>
      </c>
      <c r="I165" s="16">
        <f>(H165/1.5)*0.5</f>
        <v>39.21</v>
      </c>
      <c r="J165" s="16">
        <v>78.03</v>
      </c>
      <c r="K165" s="17">
        <f>J165*0.5</f>
        <v>39.020000000000003</v>
      </c>
      <c r="L165" s="16">
        <f t="shared" si="2"/>
        <v>78.23</v>
      </c>
      <c r="M165" s="13">
        <v>7</v>
      </c>
      <c r="N165" s="13"/>
      <c r="O165" s="13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</row>
    <row r="166" spans="1:58" s="2" customFormat="1" ht="22.5" customHeight="1">
      <c r="A166" s="13">
        <v>164</v>
      </c>
      <c r="B166" s="13" t="s">
        <v>315</v>
      </c>
      <c r="C166" s="13" t="s">
        <v>39</v>
      </c>
      <c r="D166" s="13">
        <v>108</v>
      </c>
      <c r="E166" s="13" t="s">
        <v>14</v>
      </c>
      <c r="F166" s="13" t="s">
        <v>30</v>
      </c>
      <c r="G166" s="18" t="s">
        <v>316</v>
      </c>
      <c r="H166" s="15">
        <v>115.63</v>
      </c>
      <c r="I166" s="16">
        <f>(H166/1.5)*0.5</f>
        <v>38.54</v>
      </c>
      <c r="J166" s="16">
        <v>79.099999999999994</v>
      </c>
      <c r="K166" s="17">
        <f>J166*0.5</f>
        <v>39.549999999999997</v>
      </c>
      <c r="L166" s="16">
        <f t="shared" si="2"/>
        <v>78.09</v>
      </c>
      <c r="M166" s="13">
        <v>8</v>
      </c>
      <c r="N166" s="13"/>
      <c r="O166" s="13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</row>
    <row r="167" spans="1:58" s="2" customFormat="1" ht="22.5" customHeight="1">
      <c r="A167" s="13">
        <v>165</v>
      </c>
      <c r="B167" s="13" t="s">
        <v>624</v>
      </c>
      <c r="C167" s="13" t="s">
        <v>39</v>
      </c>
      <c r="D167" s="13">
        <v>108</v>
      </c>
      <c r="E167" s="13" t="s">
        <v>14</v>
      </c>
      <c r="F167" s="13" t="s">
        <v>30</v>
      </c>
      <c r="G167" s="14" t="s">
        <v>625</v>
      </c>
      <c r="H167" s="15">
        <v>122.3</v>
      </c>
      <c r="I167" s="16">
        <f>(H167/1.5)*0.5</f>
        <v>40.770000000000003</v>
      </c>
      <c r="J167" s="16" t="s">
        <v>626</v>
      </c>
      <c r="K167" s="17">
        <v>0</v>
      </c>
      <c r="L167" s="16">
        <f t="shared" si="2"/>
        <v>40.770000000000003</v>
      </c>
      <c r="M167" s="13"/>
      <c r="N167" s="13"/>
      <c r="O167" s="13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</row>
    <row r="168" spans="1:58" s="2" customFormat="1" ht="22.5" customHeight="1">
      <c r="A168" s="13">
        <v>166</v>
      </c>
      <c r="B168" s="13" t="s">
        <v>181</v>
      </c>
      <c r="C168" s="13" t="s">
        <v>182</v>
      </c>
      <c r="D168" s="13">
        <v>109</v>
      </c>
      <c r="E168" s="13" t="s">
        <v>14</v>
      </c>
      <c r="F168" s="13" t="s">
        <v>26</v>
      </c>
      <c r="G168" s="20" t="s">
        <v>183</v>
      </c>
      <c r="H168" s="15">
        <v>113.66</v>
      </c>
      <c r="I168" s="16">
        <f>(H168/1.5)*0.5</f>
        <v>37.89</v>
      </c>
      <c r="J168" s="16">
        <v>82.67</v>
      </c>
      <c r="K168" s="17">
        <f>J168*0.5</f>
        <v>41.34</v>
      </c>
      <c r="L168" s="16">
        <f t="shared" si="2"/>
        <v>79.23</v>
      </c>
      <c r="M168" s="13">
        <v>1</v>
      </c>
      <c r="N168" s="13" t="s">
        <v>17</v>
      </c>
      <c r="O168" s="13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</row>
    <row r="169" spans="1:58" s="2" customFormat="1" ht="22.5" customHeight="1">
      <c r="A169" s="13">
        <v>167</v>
      </c>
      <c r="B169" s="13" t="s">
        <v>190</v>
      </c>
      <c r="C169" s="13" t="s">
        <v>182</v>
      </c>
      <c r="D169" s="13">
        <v>109</v>
      </c>
      <c r="E169" s="13" t="s">
        <v>14</v>
      </c>
      <c r="F169" s="13" t="s">
        <v>26</v>
      </c>
      <c r="G169" s="20" t="s">
        <v>191</v>
      </c>
      <c r="H169" s="15">
        <v>120.45</v>
      </c>
      <c r="I169" s="16">
        <f>(H169/1.5)*0.5</f>
        <v>40.15</v>
      </c>
      <c r="J169" s="16">
        <v>77.900000000000006</v>
      </c>
      <c r="K169" s="17">
        <f>J169*0.5</f>
        <v>38.950000000000003</v>
      </c>
      <c r="L169" s="16">
        <f t="shared" si="2"/>
        <v>79.099999999999994</v>
      </c>
      <c r="M169" s="13">
        <v>2</v>
      </c>
      <c r="N169" s="13"/>
      <c r="O169" s="13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</row>
    <row r="170" spans="1:58" s="2" customFormat="1" ht="22.5" customHeight="1">
      <c r="A170" s="13">
        <v>168</v>
      </c>
      <c r="B170" s="13" t="s">
        <v>376</v>
      </c>
      <c r="C170" s="13" t="s">
        <v>182</v>
      </c>
      <c r="D170" s="13">
        <v>109</v>
      </c>
      <c r="E170" s="13" t="s">
        <v>14</v>
      </c>
      <c r="F170" s="13" t="s">
        <v>26</v>
      </c>
      <c r="G170" s="20" t="s">
        <v>377</v>
      </c>
      <c r="H170" s="15">
        <v>112.96</v>
      </c>
      <c r="I170" s="16">
        <f>(H170/1.5)*0.5</f>
        <v>37.65</v>
      </c>
      <c r="J170" s="16">
        <v>79.5</v>
      </c>
      <c r="K170" s="17">
        <f>J170*0.5</f>
        <v>39.75</v>
      </c>
      <c r="L170" s="16">
        <f t="shared" si="2"/>
        <v>77.400000000000006</v>
      </c>
      <c r="M170" s="13">
        <v>3</v>
      </c>
      <c r="N170" s="13"/>
      <c r="O170" s="13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</row>
    <row r="171" spans="1:58" s="2" customFormat="1" ht="22.5" customHeight="1">
      <c r="A171" s="13">
        <v>169</v>
      </c>
      <c r="B171" s="13" t="s">
        <v>268</v>
      </c>
      <c r="C171" s="13" t="s">
        <v>182</v>
      </c>
      <c r="D171" s="13">
        <v>109</v>
      </c>
      <c r="E171" s="13" t="s">
        <v>14</v>
      </c>
      <c r="F171" s="13" t="s">
        <v>15</v>
      </c>
      <c r="G171" s="20" t="s">
        <v>269</v>
      </c>
      <c r="H171" s="15">
        <v>117.95</v>
      </c>
      <c r="I171" s="16">
        <f>(H171/1.5)*0.5</f>
        <v>39.32</v>
      </c>
      <c r="J171" s="16">
        <v>78.27</v>
      </c>
      <c r="K171" s="17">
        <f>J171*0.5</f>
        <v>39.14</v>
      </c>
      <c r="L171" s="16">
        <f t="shared" si="2"/>
        <v>78.459999999999994</v>
      </c>
      <c r="M171" s="13">
        <v>1</v>
      </c>
      <c r="N171" s="13" t="s">
        <v>17</v>
      </c>
      <c r="O171" s="13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</row>
    <row r="172" spans="1:58" s="2" customFormat="1" ht="22.5" customHeight="1">
      <c r="A172" s="13">
        <v>170</v>
      </c>
      <c r="B172" s="13" t="s">
        <v>382</v>
      </c>
      <c r="C172" s="13" t="s">
        <v>182</v>
      </c>
      <c r="D172" s="13">
        <v>109</v>
      </c>
      <c r="E172" s="13" t="s">
        <v>14</v>
      </c>
      <c r="F172" s="13" t="s">
        <v>15</v>
      </c>
      <c r="G172" s="20" t="s">
        <v>383</v>
      </c>
      <c r="H172" s="15">
        <v>116.26</v>
      </c>
      <c r="I172" s="16">
        <f>(H172/1.5)*0.5</f>
        <v>38.75</v>
      </c>
      <c r="J172" s="16">
        <v>77.099999999999994</v>
      </c>
      <c r="K172" s="17">
        <f>J172*0.5</f>
        <v>38.549999999999997</v>
      </c>
      <c r="L172" s="16">
        <f t="shared" si="2"/>
        <v>77.3</v>
      </c>
      <c r="M172" s="13">
        <v>2</v>
      </c>
      <c r="N172" s="13"/>
      <c r="O172" s="13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</row>
    <row r="173" spans="1:58" s="2" customFormat="1" ht="22.5" customHeight="1">
      <c r="A173" s="13">
        <v>171</v>
      </c>
      <c r="B173" s="13" t="s">
        <v>549</v>
      </c>
      <c r="C173" s="13" t="s">
        <v>182</v>
      </c>
      <c r="D173" s="13">
        <v>109</v>
      </c>
      <c r="E173" s="13" t="s">
        <v>14</v>
      </c>
      <c r="F173" s="13" t="s">
        <v>15</v>
      </c>
      <c r="G173" s="20" t="s">
        <v>550</v>
      </c>
      <c r="H173" s="15">
        <v>105.74</v>
      </c>
      <c r="I173" s="16">
        <f>(H173/1.5)*0.5</f>
        <v>35.25</v>
      </c>
      <c r="J173" s="16">
        <v>76.47</v>
      </c>
      <c r="K173" s="17">
        <f>J173*0.5</f>
        <v>38.24</v>
      </c>
      <c r="L173" s="16">
        <f t="shared" si="2"/>
        <v>73.489999999999995</v>
      </c>
      <c r="M173" s="13">
        <v>3</v>
      </c>
      <c r="N173" s="13"/>
      <c r="O173" s="13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</row>
    <row r="174" spans="1:58" s="2" customFormat="1" ht="22.5" customHeight="1">
      <c r="A174" s="13">
        <v>172</v>
      </c>
      <c r="B174" s="13" t="s">
        <v>436</v>
      </c>
      <c r="C174" s="13" t="s">
        <v>437</v>
      </c>
      <c r="D174" s="13">
        <v>110</v>
      </c>
      <c r="E174" s="13" t="s">
        <v>14</v>
      </c>
      <c r="F174" s="13" t="s">
        <v>26</v>
      </c>
      <c r="G174" s="18" t="s">
        <v>438</v>
      </c>
      <c r="H174" s="15">
        <v>112.99</v>
      </c>
      <c r="I174" s="16">
        <f>(H174/1.5)*0.5</f>
        <v>37.659999999999997</v>
      </c>
      <c r="J174" s="16">
        <v>77.53</v>
      </c>
      <c r="K174" s="17">
        <f>J174*0.5</f>
        <v>38.770000000000003</v>
      </c>
      <c r="L174" s="16">
        <f t="shared" si="2"/>
        <v>76.430000000000007</v>
      </c>
      <c r="M174" s="13">
        <v>1</v>
      </c>
      <c r="N174" s="13" t="s">
        <v>17</v>
      </c>
      <c r="O174" s="13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</row>
    <row r="175" spans="1:58" s="2" customFormat="1" ht="22.5" customHeight="1">
      <c r="A175" s="13">
        <v>173</v>
      </c>
      <c r="B175" s="13" t="s">
        <v>449</v>
      </c>
      <c r="C175" s="13" t="s">
        <v>437</v>
      </c>
      <c r="D175" s="13">
        <v>110</v>
      </c>
      <c r="E175" s="13" t="s">
        <v>14</v>
      </c>
      <c r="F175" s="13" t="s">
        <v>26</v>
      </c>
      <c r="G175" s="14" t="s">
        <v>450</v>
      </c>
      <c r="H175" s="15">
        <v>113.38</v>
      </c>
      <c r="I175" s="16">
        <f>(H175/1.5)*0.5</f>
        <v>37.79</v>
      </c>
      <c r="J175" s="16">
        <v>76.930000000000007</v>
      </c>
      <c r="K175" s="17">
        <f>J175*0.5</f>
        <v>38.47</v>
      </c>
      <c r="L175" s="16">
        <f t="shared" si="2"/>
        <v>76.260000000000005</v>
      </c>
      <c r="M175" s="13">
        <v>2</v>
      </c>
      <c r="N175" s="13"/>
      <c r="O175" s="13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</row>
    <row r="176" spans="1:58" s="2" customFormat="1" ht="22.5" customHeight="1">
      <c r="A176" s="13">
        <v>174</v>
      </c>
      <c r="B176" s="13" t="s">
        <v>455</v>
      </c>
      <c r="C176" s="13" t="s">
        <v>437</v>
      </c>
      <c r="D176" s="13">
        <v>110</v>
      </c>
      <c r="E176" s="13" t="s">
        <v>14</v>
      </c>
      <c r="F176" s="13" t="s">
        <v>26</v>
      </c>
      <c r="G176" s="18" t="s">
        <v>456</v>
      </c>
      <c r="H176" s="15">
        <v>112.62</v>
      </c>
      <c r="I176" s="16">
        <f>(H176/1.5)*0.5</f>
        <v>37.54</v>
      </c>
      <c r="J176" s="16">
        <v>77.23</v>
      </c>
      <c r="K176" s="17">
        <f>J176*0.5</f>
        <v>38.619999999999997</v>
      </c>
      <c r="L176" s="16">
        <f t="shared" si="2"/>
        <v>76.16</v>
      </c>
      <c r="M176" s="13">
        <v>3</v>
      </c>
      <c r="N176" s="13"/>
      <c r="O176" s="13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</row>
    <row r="177" spans="1:58" s="2" customFormat="1" ht="22.5" customHeight="1">
      <c r="A177" s="13">
        <v>175</v>
      </c>
      <c r="B177" s="13" t="s">
        <v>35</v>
      </c>
      <c r="C177" s="13" t="s">
        <v>36</v>
      </c>
      <c r="D177" s="13">
        <v>111</v>
      </c>
      <c r="E177" s="13" t="s">
        <v>14</v>
      </c>
      <c r="F177" s="13" t="s">
        <v>26</v>
      </c>
      <c r="G177" s="14" t="s">
        <v>37</v>
      </c>
      <c r="H177" s="15">
        <v>123.43</v>
      </c>
      <c r="I177" s="16">
        <f>(H177/1.5)*0.5</f>
        <v>41.14</v>
      </c>
      <c r="J177" s="16">
        <v>81.27</v>
      </c>
      <c r="K177" s="17">
        <f>J177*0.5</f>
        <v>40.64</v>
      </c>
      <c r="L177" s="16">
        <f t="shared" si="2"/>
        <v>81.78</v>
      </c>
      <c r="M177" s="13">
        <v>1</v>
      </c>
      <c r="N177" s="13" t="s">
        <v>17</v>
      </c>
      <c r="O177" s="13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</row>
    <row r="178" spans="1:58" s="2" customFormat="1" ht="22.5" customHeight="1">
      <c r="A178" s="13">
        <v>176</v>
      </c>
      <c r="B178" s="13" t="s">
        <v>635</v>
      </c>
      <c r="C178" s="13" t="s">
        <v>36</v>
      </c>
      <c r="D178" s="13">
        <v>111</v>
      </c>
      <c r="E178" s="13" t="s">
        <v>14</v>
      </c>
      <c r="F178" s="13" t="s">
        <v>26</v>
      </c>
      <c r="G178" s="18" t="s">
        <v>636</v>
      </c>
      <c r="H178" s="15">
        <v>112.45</v>
      </c>
      <c r="I178" s="16">
        <f>(H178/1.5)*0.5</f>
        <v>37.479999999999997</v>
      </c>
      <c r="J178" s="16" t="s">
        <v>626</v>
      </c>
      <c r="K178" s="17">
        <v>0</v>
      </c>
      <c r="L178" s="16">
        <f t="shared" si="2"/>
        <v>37.479999999999997</v>
      </c>
      <c r="M178" s="13"/>
      <c r="N178" s="13"/>
      <c r="O178" s="13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</row>
    <row r="179" spans="1:58" s="2" customFormat="1" ht="22.5" customHeight="1">
      <c r="A179" s="13">
        <v>177</v>
      </c>
      <c r="B179" s="13" t="s">
        <v>641</v>
      </c>
      <c r="C179" s="13" t="s">
        <v>36</v>
      </c>
      <c r="D179" s="13">
        <v>111</v>
      </c>
      <c r="E179" s="13" t="s">
        <v>14</v>
      </c>
      <c r="F179" s="13" t="s">
        <v>26</v>
      </c>
      <c r="G179" s="18" t="s">
        <v>642</v>
      </c>
      <c r="H179" s="15">
        <v>110.99</v>
      </c>
      <c r="I179" s="16">
        <f>(H179/1.5)*0.5</f>
        <v>37</v>
      </c>
      <c r="J179" s="16" t="s">
        <v>626</v>
      </c>
      <c r="K179" s="17">
        <v>0</v>
      </c>
      <c r="L179" s="16">
        <f t="shared" si="2"/>
        <v>37</v>
      </c>
      <c r="M179" s="13"/>
      <c r="N179" s="13"/>
      <c r="O179" s="13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</row>
    <row r="180" spans="1:58" s="2" customFormat="1" ht="22.5" customHeight="1">
      <c r="A180" s="13">
        <v>178</v>
      </c>
      <c r="B180" s="21" t="s">
        <v>194</v>
      </c>
      <c r="C180" s="21" t="s">
        <v>36</v>
      </c>
      <c r="D180" s="13">
        <v>111</v>
      </c>
      <c r="E180" s="21" t="s">
        <v>14</v>
      </c>
      <c r="F180" s="21" t="s">
        <v>15</v>
      </c>
      <c r="G180" s="22" t="s">
        <v>195</v>
      </c>
      <c r="H180" s="15">
        <v>113.4</v>
      </c>
      <c r="I180" s="16">
        <f>(H180/1.5)*0.5</f>
        <v>37.799999999999997</v>
      </c>
      <c r="J180" s="16">
        <v>82.53</v>
      </c>
      <c r="K180" s="17">
        <f>J180*0.5</f>
        <v>41.27</v>
      </c>
      <c r="L180" s="16">
        <f t="shared" si="2"/>
        <v>79.069999999999993</v>
      </c>
      <c r="M180" s="13">
        <v>1</v>
      </c>
      <c r="N180" s="13" t="s">
        <v>17</v>
      </c>
      <c r="O180" s="13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</row>
    <row r="181" spans="1:58" s="2" customFormat="1" ht="22.5" customHeight="1">
      <c r="A181" s="13">
        <v>179</v>
      </c>
      <c r="B181" s="21" t="s">
        <v>380</v>
      </c>
      <c r="C181" s="21" t="s">
        <v>36</v>
      </c>
      <c r="D181" s="13">
        <v>111</v>
      </c>
      <c r="E181" s="21" t="s">
        <v>14</v>
      </c>
      <c r="F181" s="21" t="s">
        <v>15</v>
      </c>
      <c r="G181" s="22" t="s">
        <v>381</v>
      </c>
      <c r="H181" s="15">
        <v>114.85</v>
      </c>
      <c r="I181" s="16">
        <f>(H181/1.5)*0.5</f>
        <v>38.28</v>
      </c>
      <c r="J181" s="16">
        <v>78.099999999999994</v>
      </c>
      <c r="K181" s="17">
        <f>J181*0.5</f>
        <v>39.049999999999997</v>
      </c>
      <c r="L181" s="16">
        <f t="shared" si="2"/>
        <v>77.33</v>
      </c>
      <c r="M181" s="13">
        <v>2</v>
      </c>
      <c r="N181" s="13"/>
      <c r="O181" s="13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</row>
    <row r="182" spans="1:58" s="2" customFormat="1" ht="22.5" customHeight="1">
      <c r="A182" s="13">
        <v>180</v>
      </c>
      <c r="B182" s="21" t="s">
        <v>409</v>
      </c>
      <c r="C182" s="21" t="s">
        <v>36</v>
      </c>
      <c r="D182" s="13">
        <v>111</v>
      </c>
      <c r="E182" s="21" t="s">
        <v>14</v>
      </c>
      <c r="F182" s="21" t="s">
        <v>15</v>
      </c>
      <c r="G182" s="22" t="s">
        <v>410</v>
      </c>
      <c r="H182" s="15">
        <v>115.06</v>
      </c>
      <c r="I182" s="16">
        <f>(H182/1.5)*0.5</f>
        <v>38.35</v>
      </c>
      <c r="J182" s="16">
        <v>77.069999999999993</v>
      </c>
      <c r="K182" s="17">
        <f>J182*0.5</f>
        <v>38.54</v>
      </c>
      <c r="L182" s="16">
        <f t="shared" si="2"/>
        <v>76.89</v>
      </c>
      <c r="M182" s="13">
        <v>3</v>
      </c>
      <c r="N182" s="13"/>
      <c r="O182" s="13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</row>
    <row r="183" spans="1:58" s="2" customFormat="1" ht="22.5" customHeight="1">
      <c r="A183" s="13">
        <v>181</v>
      </c>
      <c r="B183" s="21" t="s">
        <v>227</v>
      </c>
      <c r="C183" s="21" t="s">
        <v>228</v>
      </c>
      <c r="D183" s="21">
        <v>112</v>
      </c>
      <c r="E183" s="21" t="s">
        <v>14</v>
      </c>
      <c r="F183" s="21" t="s">
        <v>26</v>
      </c>
      <c r="G183" s="22" t="s">
        <v>229</v>
      </c>
      <c r="H183" s="15">
        <v>116.39</v>
      </c>
      <c r="I183" s="16">
        <f>(H183/1.5)*0.5</f>
        <v>38.799999999999997</v>
      </c>
      <c r="J183" s="16">
        <v>79.8</v>
      </c>
      <c r="K183" s="17">
        <f>J183*0.5</f>
        <v>39.9</v>
      </c>
      <c r="L183" s="16">
        <f t="shared" si="2"/>
        <v>78.7</v>
      </c>
      <c r="M183" s="13">
        <v>1</v>
      </c>
      <c r="N183" s="13" t="s">
        <v>17</v>
      </c>
      <c r="O183" s="13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</row>
    <row r="184" spans="1:58" s="2" customFormat="1" ht="22.5" customHeight="1">
      <c r="A184" s="13">
        <v>182</v>
      </c>
      <c r="B184" s="21" t="s">
        <v>309</v>
      </c>
      <c r="C184" s="21" t="s">
        <v>228</v>
      </c>
      <c r="D184" s="21">
        <v>112</v>
      </c>
      <c r="E184" s="21" t="s">
        <v>14</v>
      </c>
      <c r="F184" s="21" t="s">
        <v>26</v>
      </c>
      <c r="G184" s="22" t="s">
        <v>310</v>
      </c>
      <c r="H184" s="15">
        <v>117.72</v>
      </c>
      <c r="I184" s="16">
        <f>(H184/1.5)*0.5</f>
        <v>39.24</v>
      </c>
      <c r="J184" s="16">
        <v>77.930000000000007</v>
      </c>
      <c r="K184" s="17">
        <f>J184*0.5</f>
        <v>38.97</v>
      </c>
      <c r="L184" s="16">
        <f t="shared" si="2"/>
        <v>78.209999999999994</v>
      </c>
      <c r="M184" s="13">
        <v>2</v>
      </c>
      <c r="N184" s="13"/>
      <c r="O184" s="13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</row>
    <row r="185" spans="1:58" s="2" customFormat="1" ht="22.5" customHeight="1">
      <c r="A185" s="13">
        <v>183</v>
      </c>
      <c r="B185" s="21" t="s">
        <v>353</v>
      </c>
      <c r="C185" s="21" t="s">
        <v>228</v>
      </c>
      <c r="D185" s="21">
        <v>112</v>
      </c>
      <c r="E185" s="21" t="s">
        <v>14</v>
      </c>
      <c r="F185" s="21" t="s">
        <v>26</v>
      </c>
      <c r="G185" s="22" t="s">
        <v>354</v>
      </c>
      <c r="H185" s="15">
        <v>116.26</v>
      </c>
      <c r="I185" s="16">
        <f>(H185/1.5)*0.5</f>
        <v>38.75</v>
      </c>
      <c r="J185" s="16">
        <v>77.87</v>
      </c>
      <c r="K185" s="17">
        <f>J185*0.5</f>
        <v>38.94</v>
      </c>
      <c r="L185" s="16">
        <f t="shared" si="2"/>
        <v>77.69</v>
      </c>
      <c r="M185" s="13">
        <v>3</v>
      </c>
      <c r="N185" s="13"/>
      <c r="O185" s="13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spans="1:58" s="2" customFormat="1" ht="22.5" customHeight="1">
      <c r="A186" s="13">
        <v>184</v>
      </c>
      <c r="B186" s="21" t="s">
        <v>369</v>
      </c>
      <c r="C186" s="21" t="s">
        <v>370</v>
      </c>
      <c r="D186" s="21">
        <v>113</v>
      </c>
      <c r="E186" s="21" t="s">
        <v>14</v>
      </c>
      <c r="F186" s="21" t="s">
        <v>26</v>
      </c>
      <c r="G186" s="22" t="s">
        <v>371</v>
      </c>
      <c r="H186" s="15">
        <v>115.07</v>
      </c>
      <c r="I186" s="16">
        <f>(H186/1.5)*0.5</f>
        <v>38.36</v>
      </c>
      <c r="J186" s="16">
        <v>78.36</v>
      </c>
      <c r="K186" s="17">
        <f>J186*0.5</f>
        <v>39.18</v>
      </c>
      <c r="L186" s="16">
        <f t="shared" si="2"/>
        <v>77.540000000000006</v>
      </c>
      <c r="M186" s="13">
        <v>1</v>
      </c>
      <c r="N186" s="13" t="s">
        <v>17</v>
      </c>
      <c r="O186" s="13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spans="1:58" s="2" customFormat="1" ht="22.5" customHeight="1">
      <c r="A187" s="13">
        <v>185</v>
      </c>
      <c r="B187" s="21" t="s">
        <v>479</v>
      </c>
      <c r="C187" s="21" t="s">
        <v>370</v>
      </c>
      <c r="D187" s="21">
        <v>113</v>
      </c>
      <c r="E187" s="21" t="s">
        <v>14</v>
      </c>
      <c r="F187" s="21" t="s">
        <v>26</v>
      </c>
      <c r="G187" s="22" t="s">
        <v>480</v>
      </c>
      <c r="H187" s="15">
        <v>112.32</v>
      </c>
      <c r="I187" s="16">
        <f>(H187/1.5)*0.5</f>
        <v>37.44</v>
      </c>
      <c r="J187" s="16">
        <v>76.900000000000006</v>
      </c>
      <c r="K187" s="17">
        <f>J187*0.5</f>
        <v>38.450000000000003</v>
      </c>
      <c r="L187" s="16">
        <f t="shared" si="2"/>
        <v>75.89</v>
      </c>
      <c r="M187" s="13">
        <v>2</v>
      </c>
      <c r="N187" s="13"/>
      <c r="O187" s="13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spans="1:58" s="2" customFormat="1" ht="22.5" customHeight="1">
      <c r="A188" s="13">
        <v>186</v>
      </c>
      <c r="B188" s="21" t="s">
        <v>637</v>
      </c>
      <c r="C188" s="21" t="s">
        <v>370</v>
      </c>
      <c r="D188" s="21">
        <v>113</v>
      </c>
      <c r="E188" s="21" t="s">
        <v>14</v>
      </c>
      <c r="F188" s="21" t="s">
        <v>26</v>
      </c>
      <c r="G188" s="22" t="s">
        <v>638</v>
      </c>
      <c r="H188" s="15">
        <v>112.05</v>
      </c>
      <c r="I188" s="16">
        <f>(H188/1.5)*0.5</f>
        <v>37.35</v>
      </c>
      <c r="J188" s="16" t="s">
        <v>626</v>
      </c>
      <c r="K188" s="17">
        <v>0</v>
      </c>
      <c r="L188" s="16">
        <f t="shared" si="2"/>
        <v>37.35</v>
      </c>
      <c r="M188" s="13"/>
      <c r="N188" s="13"/>
      <c r="O188" s="13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spans="1:58" s="2" customFormat="1" ht="22.5" customHeight="1">
      <c r="A189" s="13">
        <v>187</v>
      </c>
      <c r="B189" s="21" t="s">
        <v>143</v>
      </c>
      <c r="C189" s="21" t="s">
        <v>144</v>
      </c>
      <c r="D189" s="21">
        <v>114</v>
      </c>
      <c r="E189" s="21" t="s">
        <v>14</v>
      </c>
      <c r="F189" s="21" t="s">
        <v>15</v>
      </c>
      <c r="G189" s="22" t="s">
        <v>145</v>
      </c>
      <c r="H189" s="15">
        <v>117.64</v>
      </c>
      <c r="I189" s="16">
        <f>(H189/1.5)*0.5</f>
        <v>39.21</v>
      </c>
      <c r="J189" s="16">
        <v>80.959999999999994</v>
      </c>
      <c r="K189" s="17">
        <f>J189*0.5</f>
        <v>40.479999999999997</v>
      </c>
      <c r="L189" s="16">
        <f t="shared" si="2"/>
        <v>79.69</v>
      </c>
      <c r="M189" s="13">
        <v>1</v>
      </c>
      <c r="N189" s="13" t="s">
        <v>17</v>
      </c>
      <c r="O189" s="13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spans="1:58" s="2" customFormat="1" ht="22.5" customHeight="1">
      <c r="A190" s="13">
        <v>188</v>
      </c>
      <c r="B190" s="21" t="s">
        <v>155</v>
      </c>
      <c r="C190" s="21" t="s">
        <v>144</v>
      </c>
      <c r="D190" s="21">
        <v>114</v>
      </c>
      <c r="E190" s="21" t="s">
        <v>14</v>
      </c>
      <c r="F190" s="21" t="s">
        <v>15</v>
      </c>
      <c r="G190" s="22" t="s">
        <v>156</v>
      </c>
      <c r="H190" s="15">
        <v>121.33</v>
      </c>
      <c r="I190" s="16">
        <f>(H190/1.5)*0.5</f>
        <v>40.44</v>
      </c>
      <c r="J190" s="16">
        <v>78.27</v>
      </c>
      <c r="K190" s="17">
        <f>J190*0.5</f>
        <v>39.14</v>
      </c>
      <c r="L190" s="16">
        <f t="shared" si="2"/>
        <v>79.58</v>
      </c>
      <c r="M190" s="13">
        <v>2</v>
      </c>
      <c r="N190" s="13"/>
      <c r="O190" s="13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</row>
    <row r="191" spans="1:58" s="2" customFormat="1" ht="22.5" customHeight="1">
      <c r="A191" s="13">
        <v>189</v>
      </c>
      <c r="B191" s="21" t="s">
        <v>205</v>
      </c>
      <c r="C191" s="21" t="s">
        <v>144</v>
      </c>
      <c r="D191" s="21">
        <v>114</v>
      </c>
      <c r="E191" s="21" t="s">
        <v>14</v>
      </c>
      <c r="F191" s="21" t="s">
        <v>15</v>
      </c>
      <c r="G191" s="29" t="s">
        <v>206</v>
      </c>
      <c r="H191" s="15">
        <v>121.13</v>
      </c>
      <c r="I191" s="16">
        <f>(H191/1.5)*0.5</f>
        <v>40.380000000000003</v>
      </c>
      <c r="J191" s="16">
        <v>77.27</v>
      </c>
      <c r="K191" s="17">
        <f>J191*0.5</f>
        <v>38.64</v>
      </c>
      <c r="L191" s="16">
        <f t="shared" si="2"/>
        <v>79.02</v>
      </c>
      <c r="M191" s="13">
        <v>3</v>
      </c>
      <c r="N191" s="13"/>
      <c r="O191" s="13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</row>
    <row r="192" spans="1:58" s="2" customFormat="1" ht="22.5" customHeight="1">
      <c r="A192" s="13">
        <v>190</v>
      </c>
      <c r="B192" s="21" t="s">
        <v>198</v>
      </c>
      <c r="C192" s="21" t="s">
        <v>199</v>
      </c>
      <c r="D192" s="21">
        <v>115</v>
      </c>
      <c r="E192" s="21" t="s">
        <v>14</v>
      </c>
      <c r="F192" s="21" t="s">
        <v>26</v>
      </c>
      <c r="G192" s="22" t="s">
        <v>200</v>
      </c>
      <c r="H192" s="15">
        <v>116.04</v>
      </c>
      <c r="I192" s="16">
        <f>(H192/1.5)*0.5</f>
        <v>38.68</v>
      </c>
      <c r="J192" s="16">
        <v>80.73</v>
      </c>
      <c r="K192" s="17">
        <f>J192*0.5</f>
        <v>40.369999999999997</v>
      </c>
      <c r="L192" s="16">
        <f t="shared" si="2"/>
        <v>79.05</v>
      </c>
      <c r="M192" s="13">
        <v>1</v>
      </c>
      <c r="N192" s="13" t="s">
        <v>17</v>
      </c>
      <c r="O192" s="13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</row>
    <row r="193" spans="1:58" s="2" customFormat="1" ht="22.5" customHeight="1">
      <c r="A193" s="13">
        <v>191</v>
      </c>
      <c r="B193" s="21" t="s">
        <v>374</v>
      </c>
      <c r="C193" s="21" t="s">
        <v>199</v>
      </c>
      <c r="D193" s="21">
        <v>115</v>
      </c>
      <c r="E193" s="21" t="s">
        <v>14</v>
      </c>
      <c r="F193" s="21" t="s">
        <v>26</v>
      </c>
      <c r="G193" s="22" t="s">
        <v>375</v>
      </c>
      <c r="H193" s="15">
        <v>112.9</v>
      </c>
      <c r="I193" s="16">
        <f>(H193/1.5)*0.5</f>
        <v>37.630000000000003</v>
      </c>
      <c r="J193" s="16">
        <v>79.77</v>
      </c>
      <c r="K193" s="17">
        <f>J193*0.5</f>
        <v>39.89</v>
      </c>
      <c r="L193" s="16">
        <f t="shared" si="2"/>
        <v>77.52</v>
      </c>
      <c r="M193" s="13">
        <v>2</v>
      </c>
      <c r="N193" s="13"/>
      <c r="O193" s="13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</row>
    <row r="194" spans="1:58" s="2" customFormat="1" ht="22.5" customHeight="1">
      <c r="A194" s="13">
        <v>192</v>
      </c>
      <c r="B194" s="21" t="s">
        <v>439</v>
      </c>
      <c r="C194" s="21" t="s">
        <v>199</v>
      </c>
      <c r="D194" s="21">
        <v>115</v>
      </c>
      <c r="E194" s="21" t="s">
        <v>14</v>
      </c>
      <c r="F194" s="21" t="s">
        <v>26</v>
      </c>
      <c r="G194" s="22" t="s">
        <v>440</v>
      </c>
      <c r="H194" s="15">
        <v>112.81</v>
      </c>
      <c r="I194" s="16">
        <f>(H194/1.5)*0.5</f>
        <v>37.6</v>
      </c>
      <c r="J194" s="16">
        <v>77.599999999999994</v>
      </c>
      <c r="K194" s="17">
        <f>J194*0.5</f>
        <v>38.799999999999997</v>
      </c>
      <c r="L194" s="16">
        <f t="shared" si="2"/>
        <v>76.400000000000006</v>
      </c>
      <c r="M194" s="13">
        <v>3</v>
      </c>
      <c r="N194" s="13"/>
      <c r="O194" s="13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</row>
    <row r="195" spans="1:58" s="2" customFormat="1" ht="22.5" customHeight="1">
      <c r="A195" s="13">
        <v>193</v>
      </c>
      <c r="B195" s="21" t="s">
        <v>421</v>
      </c>
      <c r="C195" s="21" t="s">
        <v>422</v>
      </c>
      <c r="D195" s="21">
        <v>116</v>
      </c>
      <c r="E195" s="21" t="s">
        <v>19</v>
      </c>
      <c r="F195" s="21" t="s">
        <v>26</v>
      </c>
      <c r="G195" s="22" t="s">
        <v>423</v>
      </c>
      <c r="H195" s="15">
        <v>110.53</v>
      </c>
      <c r="I195" s="16">
        <f>(H195/1.5)*0.5</f>
        <v>36.840000000000003</v>
      </c>
      <c r="J195" s="16">
        <v>79.87</v>
      </c>
      <c r="K195" s="17">
        <f>J195*0.5</f>
        <v>39.94</v>
      </c>
      <c r="L195" s="16">
        <f t="shared" si="2"/>
        <v>76.78</v>
      </c>
      <c r="M195" s="13">
        <v>1</v>
      </c>
      <c r="N195" s="13" t="s">
        <v>17</v>
      </c>
      <c r="O195" s="13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</row>
    <row r="196" spans="1:58" s="2" customFormat="1" ht="22.5" customHeight="1">
      <c r="A196" s="13">
        <v>194</v>
      </c>
      <c r="B196" s="21" t="s">
        <v>487</v>
      </c>
      <c r="C196" s="21" t="s">
        <v>422</v>
      </c>
      <c r="D196" s="21">
        <v>116</v>
      </c>
      <c r="E196" s="21" t="s">
        <v>19</v>
      </c>
      <c r="F196" s="21" t="s">
        <v>26</v>
      </c>
      <c r="G196" s="22" t="s">
        <v>488</v>
      </c>
      <c r="H196" s="15">
        <v>107.67</v>
      </c>
      <c r="I196" s="16">
        <f>(H196/1.5)*0.5</f>
        <v>35.89</v>
      </c>
      <c r="J196" s="16">
        <v>79.73</v>
      </c>
      <c r="K196" s="17">
        <f>J196*0.5</f>
        <v>39.869999999999997</v>
      </c>
      <c r="L196" s="16">
        <f t="shared" ref="L196:L259" si="3">I196+K196</f>
        <v>75.760000000000005</v>
      </c>
      <c r="M196" s="13">
        <v>2</v>
      </c>
      <c r="N196" s="13"/>
      <c r="O196" s="13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</row>
    <row r="197" spans="1:58" s="2" customFormat="1" ht="22.5" customHeight="1">
      <c r="A197" s="13">
        <v>195</v>
      </c>
      <c r="B197" s="21" t="s">
        <v>531</v>
      </c>
      <c r="C197" s="21" t="s">
        <v>422</v>
      </c>
      <c r="D197" s="21">
        <v>116</v>
      </c>
      <c r="E197" s="21" t="s">
        <v>19</v>
      </c>
      <c r="F197" s="21" t="s">
        <v>26</v>
      </c>
      <c r="G197" s="22" t="s">
        <v>532</v>
      </c>
      <c r="H197" s="15">
        <v>105.97</v>
      </c>
      <c r="I197" s="16">
        <f>(H197/1.5)*0.5</f>
        <v>35.32</v>
      </c>
      <c r="J197" s="16">
        <v>78.53</v>
      </c>
      <c r="K197" s="17">
        <f>J197*0.5</f>
        <v>39.270000000000003</v>
      </c>
      <c r="L197" s="16">
        <f t="shared" si="3"/>
        <v>74.59</v>
      </c>
      <c r="M197" s="13">
        <v>3</v>
      </c>
      <c r="N197" s="13"/>
      <c r="O197" s="13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</row>
    <row r="198" spans="1:58" s="2" customFormat="1" ht="22.5" customHeight="1">
      <c r="A198" s="13">
        <v>196</v>
      </c>
      <c r="B198" s="21" t="s">
        <v>343</v>
      </c>
      <c r="C198" s="21" t="s">
        <v>248</v>
      </c>
      <c r="D198" s="21">
        <v>117</v>
      </c>
      <c r="E198" s="21" t="s">
        <v>14</v>
      </c>
      <c r="F198" s="21" t="s">
        <v>26</v>
      </c>
      <c r="G198" s="22" t="s">
        <v>344</v>
      </c>
      <c r="H198" s="15">
        <v>119.95</v>
      </c>
      <c r="I198" s="16">
        <f>(H198/1.5)*0.5</f>
        <v>39.979999999999997</v>
      </c>
      <c r="J198" s="24">
        <v>75.7</v>
      </c>
      <c r="K198" s="17">
        <f>J198*0.5</f>
        <v>37.85</v>
      </c>
      <c r="L198" s="16">
        <f t="shared" si="3"/>
        <v>77.83</v>
      </c>
      <c r="M198" s="13">
        <v>1</v>
      </c>
      <c r="N198" s="13" t="s">
        <v>17</v>
      </c>
      <c r="O198" s="13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</row>
    <row r="199" spans="1:58" s="2" customFormat="1" ht="22.5" customHeight="1">
      <c r="A199" s="13">
        <v>197</v>
      </c>
      <c r="B199" s="21" t="s">
        <v>430</v>
      </c>
      <c r="C199" s="21" t="s">
        <v>248</v>
      </c>
      <c r="D199" s="21">
        <v>117</v>
      </c>
      <c r="E199" s="21" t="s">
        <v>14</v>
      </c>
      <c r="F199" s="21" t="s">
        <v>26</v>
      </c>
      <c r="G199" s="29" t="s">
        <v>431</v>
      </c>
      <c r="H199" s="15">
        <v>110.45</v>
      </c>
      <c r="I199" s="16">
        <f>(H199/1.5)*0.5</f>
        <v>36.82</v>
      </c>
      <c r="J199" s="24">
        <v>79.400000000000006</v>
      </c>
      <c r="K199" s="17">
        <f>J199*0.5</f>
        <v>39.700000000000003</v>
      </c>
      <c r="L199" s="16">
        <f t="shared" si="3"/>
        <v>76.52</v>
      </c>
      <c r="M199" s="13">
        <v>2</v>
      </c>
      <c r="N199" s="13"/>
      <c r="O199" s="13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</row>
    <row r="200" spans="1:58" s="2" customFormat="1" ht="22.5" customHeight="1">
      <c r="A200" s="13">
        <v>198</v>
      </c>
      <c r="B200" s="21" t="s">
        <v>629</v>
      </c>
      <c r="C200" s="21" t="s">
        <v>248</v>
      </c>
      <c r="D200" s="21">
        <v>117</v>
      </c>
      <c r="E200" s="21" t="s">
        <v>14</v>
      </c>
      <c r="F200" s="21" t="s">
        <v>26</v>
      </c>
      <c r="G200" s="22" t="s">
        <v>630</v>
      </c>
      <c r="H200" s="15">
        <v>114.84</v>
      </c>
      <c r="I200" s="16">
        <f>(H200/1.5)*0.5</f>
        <v>38.28</v>
      </c>
      <c r="J200" s="24" t="s">
        <v>626</v>
      </c>
      <c r="K200" s="17">
        <v>0</v>
      </c>
      <c r="L200" s="16">
        <f t="shared" si="3"/>
        <v>38.28</v>
      </c>
      <c r="M200" s="13"/>
      <c r="N200" s="13"/>
      <c r="O200" s="13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</row>
    <row r="201" spans="1:58" s="2" customFormat="1" ht="22.5" customHeight="1">
      <c r="A201" s="13">
        <v>199</v>
      </c>
      <c r="B201" s="21" t="s">
        <v>247</v>
      </c>
      <c r="C201" s="21" t="s">
        <v>248</v>
      </c>
      <c r="D201" s="21">
        <v>117</v>
      </c>
      <c r="E201" s="21" t="s">
        <v>14</v>
      </c>
      <c r="F201" s="21" t="s">
        <v>15</v>
      </c>
      <c r="G201" s="29" t="s">
        <v>249</v>
      </c>
      <c r="H201" s="15">
        <v>111.47</v>
      </c>
      <c r="I201" s="16">
        <f>(H201/1.5)*0.5</f>
        <v>37.159999999999997</v>
      </c>
      <c r="J201" s="24">
        <v>82.9</v>
      </c>
      <c r="K201" s="17">
        <f>J201*0.5</f>
        <v>41.45</v>
      </c>
      <c r="L201" s="16">
        <f t="shared" si="3"/>
        <v>78.61</v>
      </c>
      <c r="M201" s="13">
        <v>1</v>
      </c>
      <c r="N201" s="13" t="s">
        <v>17</v>
      </c>
      <c r="O201" s="13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</row>
    <row r="202" spans="1:58" s="2" customFormat="1" ht="22.5" customHeight="1">
      <c r="A202" s="13">
        <v>200</v>
      </c>
      <c r="B202" s="21" t="s">
        <v>359</v>
      </c>
      <c r="C202" s="21" t="s">
        <v>248</v>
      </c>
      <c r="D202" s="21">
        <v>117</v>
      </c>
      <c r="E202" s="21" t="s">
        <v>14</v>
      </c>
      <c r="F202" s="21" t="s">
        <v>15</v>
      </c>
      <c r="G202" s="22" t="s">
        <v>360</v>
      </c>
      <c r="H202" s="15">
        <v>114.29</v>
      </c>
      <c r="I202" s="16">
        <f>(H202/1.5)*0.5</f>
        <v>38.1</v>
      </c>
      <c r="J202" s="24">
        <v>79.099999999999994</v>
      </c>
      <c r="K202" s="17">
        <f>J202*0.5</f>
        <v>39.549999999999997</v>
      </c>
      <c r="L202" s="16">
        <f t="shared" si="3"/>
        <v>77.650000000000006</v>
      </c>
      <c r="M202" s="13">
        <v>2</v>
      </c>
      <c r="N202" s="13"/>
      <c r="O202" s="13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</row>
    <row r="203" spans="1:58" s="2" customFormat="1" ht="22.5" customHeight="1">
      <c r="A203" s="13">
        <v>201</v>
      </c>
      <c r="B203" s="21" t="s">
        <v>575</v>
      </c>
      <c r="C203" s="21" t="s">
        <v>248</v>
      </c>
      <c r="D203" s="21">
        <v>117</v>
      </c>
      <c r="E203" s="21" t="s">
        <v>14</v>
      </c>
      <c r="F203" s="21" t="s">
        <v>15</v>
      </c>
      <c r="G203" s="22" t="s">
        <v>576</v>
      </c>
      <c r="H203" s="15">
        <v>111.38</v>
      </c>
      <c r="I203" s="16">
        <f>(H203/1.5)*0.5</f>
        <v>37.130000000000003</v>
      </c>
      <c r="J203" s="24">
        <v>70.83</v>
      </c>
      <c r="K203" s="17">
        <f>J203*0.5</f>
        <v>35.42</v>
      </c>
      <c r="L203" s="16">
        <f t="shared" si="3"/>
        <v>72.55</v>
      </c>
      <c r="M203" s="13">
        <v>3</v>
      </c>
      <c r="N203" s="13"/>
      <c r="O203" s="13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</row>
    <row r="204" spans="1:58" s="2" customFormat="1" ht="22.5" customHeight="1">
      <c r="A204" s="13">
        <v>202</v>
      </c>
      <c r="B204" s="21" t="s">
        <v>77</v>
      </c>
      <c r="C204" s="21" t="s">
        <v>78</v>
      </c>
      <c r="D204" s="21">
        <v>118</v>
      </c>
      <c r="E204" s="21" t="s">
        <v>14</v>
      </c>
      <c r="F204" s="21" t="s">
        <v>26</v>
      </c>
      <c r="G204" s="22" t="s">
        <v>79</v>
      </c>
      <c r="H204" s="15">
        <v>117.42</v>
      </c>
      <c r="I204" s="16">
        <f>(H204/1.5)*0.5</f>
        <v>39.14</v>
      </c>
      <c r="J204" s="16">
        <v>82.83</v>
      </c>
      <c r="K204" s="17">
        <f>J204*0.5</f>
        <v>41.42</v>
      </c>
      <c r="L204" s="16">
        <f t="shared" si="3"/>
        <v>80.56</v>
      </c>
      <c r="M204" s="13">
        <v>1</v>
      </c>
      <c r="N204" s="13" t="s">
        <v>17</v>
      </c>
      <c r="O204" s="13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</row>
    <row r="205" spans="1:58" s="2" customFormat="1" ht="22.5" customHeight="1">
      <c r="A205" s="13">
        <v>203</v>
      </c>
      <c r="B205" s="21" t="s">
        <v>83</v>
      </c>
      <c r="C205" s="21" t="s">
        <v>78</v>
      </c>
      <c r="D205" s="21">
        <v>118</v>
      </c>
      <c r="E205" s="21" t="s">
        <v>14</v>
      </c>
      <c r="F205" s="21" t="s">
        <v>26</v>
      </c>
      <c r="G205" s="22" t="s">
        <v>84</v>
      </c>
      <c r="H205" s="15">
        <v>118.32</v>
      </c>
      <c r="I205" s="16">
        <f>(H205/1.5)*0.5</f>
        <v>39.44</v>
      </c>
      <c r="J205" s="16">
        <v>81.8</v>
      </c>
      <c r="K205" s="17">
        <f>J205*0.5</f>
        <v>40.9</v>
      </c>
      <c r="L205" s="16">
        <f t="shared" si="3"/>
        <v>80.34</v>
      </c>
      <c r="M205" s="13">
        <v>2</v>
      </c>
      <c r="N205" s="13" t="s">
        <v>17</v>
      </c>
      <c r="O205" s="13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</row>
    <row r="206" spans="1:58" s="2" customFormat="1" ht="22.5" customHeight="1">
      <c r="A206" s="13">
        <v>204</v>
      </c>
      <c r="B206" s="21" t="s">
        <v>122</v>
      </c>
      <c r="C206" s="21" t="s">
        <v>78</v>
      </c>
      <c r="D206" s="21">
        <v>118</v>
      </c>
      <c r="E206" s="21" t="s">
        <v>14</v>
      </c>
      <c r="F206" s="21" t="s">
        <v>26</v>
      </c>
      <c r="G206" s="29" t="s">
        <v>123</v>
      </c>
      <c r="H206" s="15">
        <v>116.57</v>
      </c>
      <c r="I206" s="16">
        <f>(H206/1.5)*0.5</f>
        <v>38.86</v>
      </c>
      <c r="J206" s="16">
        <v>82.27</v>
      </c>
      <c r="K206" s="17">
        <f>J206*0.5</f>
        <v>41.14</v>
      </c>
      <c r="L206" s="16">
        <f t="shared" si="3"/>
        <v>80</v>
      </c>
      <c r="M206" s="13">
        <v>3</v>
      </c>
      <c r="N206" s="13"/>
      <c r="O206" s="13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</row>
    <row r="207" spans="1:58" s="2" customFormat="1" ht="22.5" customHeight="1">
      <c r="A207" s="13">
        <v>205</v>
      </c>
      <c r="B207" s="21" t="s">
        <v>135</v>
      </c>
      <c r="C207" s="21" t="s">
        <v>78</v>
      </c>
      <c r="D207" s="21">
        <v>118</v>
      </c>
      <c r="E207" s="21" t="s">
        <v>14</v>
      </c>
      <c r="F207" s="21" t="s">
        <v>26</v>
      </c>
      <c r="G207" s="22" t="s">
        <v>136</v>
      </c>
      <c r="H207" s="15">
        <v>116.87</v>
      </c>
      <c r="I207" s="16">
        <f>(H207/1.5)*0.5</f>
        <v>38.96</v>
      </c>
      <c r="J207" s="16">
        <v>81.7</v>
      </c>
      <c r="K207" s="17">
        <f>J207*0.5</f>
        <v>40.85</v>
      </c>
      <c r="L207" s="16">
        <f t="shared" si="3"/>
        <v>79.81</v>
      </c>
      <c r="M207" s="13">
        <v>4</v>
      </c>
      <c r="N207" s="13"/>
      <c r="O207" s="13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</row>
    <row r="208" spans="1:58" s="2" customFormat="1" ht="22.5" customHeight="1">
      <c r="A208" s="13">
        <v>206</v>
      </c>
      <c r="B208" s="21" t="s">
        <v>207</v>
      </c>
      <c r="C208" s="21" t="s">
        <v>78</v>
      </c>
      <c r="D208" s="21">
        <v>118</v>
      </c>
      <c r="E208" s="21" t="s">
        <v>14</v>
      </c>
      <c r="F208" s="21" t="s">
        <v>26</v>
      </c>
      <c r="G208" s="22" t="s">
        <v>208</v>
      </c>
      <c r="H208" s="15">
        <v>115.81</v>
      </c>
      <c r="I208" s="16">
        <f>(H208/1.5)*0.5</f>
        <v>38.6</v>
      </c>
      <c r="J208" s="16">
        <v>80.8</v>
      </c>
      <c r="K208" s="17">
        <f>J208*0.5</f>
        <v>40.4</v>
      </c>
      <c r="L208" s="16">
        <f t="shared" si="3"/>
        <v>79</v>
      </c>
      <c r="M208" s="13">
        <v>5</v>
      </c>
      <c r="N208" s="13"/>
      <c r="O208" s="13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</row>
    <row r="209" spans="1:58" s="2" customFormat="1" ht="22.5" customHeight="1">
      <c r="A209" s="13">
        <v>207</v>
      </c>
      <c r="B209" s="21" t="s">
        <v>607</v>
      </c>
      <c r="C209" s="21" t="s">
        <v>78</v>
      </c>
      <c r="D209" s="21">
        <v>118</v>
      </c>
      <c r="E209" s="21" t="s">
        <v>14</v>
      </c>
      <c r="F209" s="21" t="s">
        <v>26</v>
      </c>
      <c r="G209" s="29" t="s">
        <v>608</v>
      </c>
      <c r="H209" s="15">
        <v>115.9</v>
      </c>
      <c r="I209" s="16">
        <f>(H209/1.5)*0.5</f>
        <v>38.630000000000003</v>
      </c>
      <c r="J209" s="16">
        <v>59.53</v>
      </c>
      <c r="K209" s="17">
        <f>J209*0.5</f>
        <v>29.77</v>
      </c>
      <c r="L209" s="16">
        <f t="shared" si="3"/>
        <v>68.400000000000006</v>
      </c>
      <c r="M209" s="13">
        <v>6</v>
      </c>
      <c r="N209" s="13"/>
      <c r="O209" s="13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</row>
    <row r="210" spans="1:58" s="2" customFormat="1" ht="22.5" customHeight="1">
      <c r="A210" s="13">
        <v>208</v>
      </c>
      <c r="B210" s="21" t="s">
        <v>111</v>
      </c>
      <c r="C210" s="21" t="s">
        <v>112</v>
      </c>
      <c r="D210" s="21">
        <v>119</v>
      </c>
      <c r="E210" s="21" t="s">
        <v>14</v>
      </c>
      <c r="F210" s="21" t="s">
        <v>26</v>
      </c>
      <c r="G210" s="22" t="s">
        <v>113</v>
      </c>
      <c r="H210" s="15">
        <v>115.24</v>
      </c>
      <c r="I210" s="16">
        <f>(H210/1.5)*0.5</f>
        <v>38.409999999999997</v>
      </c>
      <c r="J210" s="16">
        <v>83.27</v>
      </c>
      <c r="K210" s="17">
        <f>J210*0.5</f>
        <v>41.64</v>
      </c>
      <c r="L210" s="16">
        <f t="shared" si="3"/>
        <v>80.05</v>
      </c>
      <c r="M210" s="13">
        <v>1</v>
      </c>
      <c r="N210" s="13" t="s">
        <v>17</v>
      </c>
      <c r="O210" s="13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</row>
    <row r="211" spans="1:58" s="2" customFormat="1" ht="22.5" customHeight="1">
      <c r="A211" s="13">
        <v>209</v>
      </c>
      <c r="B211" s="21" t="s">
        <v>259</v>
      </c>
      <c r="C211" s="21" t="s">
        <v>112</v>
      </c>
      <c r="D211" s="21">
        <v>119</v>
      </c>
      <c r="E211" s="21" t="s">
        <v>14</v>
      </c>
      <c r="F211" s="21" t="s">
        <v>26</v>
      </c>
      <c r="G211" s="22" t="s">
        <v>260</v>
      </c>
      <c r="H211" s="15">
        <v>118.53</v>
      </c>
      <c r="I211" s="16">
        <f>(H211/1.5)*0.5</f>
        <v>39.51</v>
      </c>
      <c r="J211" s="16">
        <v>78.099999999999994</v>
      </c>
      <c r="K211" s="17">
        <f>J211*0.5</f>
        <v>39.049999999999997</v>
      </c>
      <c r="L211" s="16">
        <f t="shared" si="3"/>
        <v>78.56</v>
      </c>
      <c r="M211" s="13">
        <v>2</v>
      </c>
      <c r="N211" s="13"/>
      <c r="O211" s="13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</row>
    <row r="212" spans="1:58" s="2" customFormat="1" ht="22.5" customHeight="1">
      <c r="A212" s="13">
        <v>210</v>
      </c>
      <c r="B212" s="21" t="s">
        <v>609</v>
      </c>
      <c r="C212" s="21" t="s">
        <v>112</v>
      </c>
      <c r="D212" s="21">
        <v>119</v>
      </c>
      <c r="E212" s="21" t="s">
        <v>14</v>
      </c>
      <c r="F212" s="21" t="s">
        <v>26</v>
      </c>
      <c r="G212" s="22" t="s">
        <v>610</v>
      </c>
      <c r="H212" s="15">
        <v>114.6</v>
      </c>
      <c r="I212" s="16">
        <f>(H212/1.5)*0.5</f>
        <v>38.200000000000003</v>
      </c>
      <c r="J212" s="16">
        <v>60.17</v>
      </c>
      <c r="K212" s="17">
        <f>J212*0.5</f>
        <v>30.09</v>
      </c>
      <c r="L212" s="16">
        <f t="shared" si="3"/>
        <v>68.290000000000006</v>
      </c>
      <c r="M212" s="13">
        <v>3</v>
      </c>
      <c r="N212" s="13"/>
      <c r="O212" s="13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</row>
    <row r="213" spans="1:58" s="2" customFormat="1" ht="22.5" customHeight="1">
      <c r="A213" s="13">
        <v>211</v>
      </c>
      <c r="B213" s="21" t="s">
        <v>24</v>
      </c>
      <c r="C213" s="21" t="s">
        <v>25</v>
      </c>
      <c r="D213" s="21">
        <v>120</v>
      </c>
      <c r="E213" s="21" t="s">
        <v>14</v>
      </c>
      <c r="F213" s="21" t="s">
        <v>26</v>
      </c>
      <c r="G213" s="22" t="s">
        <v>27</v>
      </c>
      <c r="H213" s="15">
        <v>121.47</v>
      </c>
      <c r="I213" s="16">
        <f>(H213/1.5)*0.5</f>
        <v>40.49</v>
      </c>
      <c r="J213" s="16">
        <v>83.27</v>
      </c>
      <c r="K213" s="17">
        <f>J213*0.5</f>
        <v>41.64</v>
      </c>
      <c r="L213" s="16">
        <f t="shared" si="3"/>
        <v>82.13</v>
      </c>
      <c r="M213" s="13">
        <v>1</v>
      </c>
      <c r="N213" s="13" t="s">
        <v>17</v>
      </c>
      <c r="O213" s="13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</row>
    <row r="214" spans="1:58" s="2" customFormat="1" ht="22.5" customHeight="1">
      <c r="A214" s="13">
        <v>212</v>
      </c>
      <c r="B214" s="21" t="s">
        <v>129</v>
      </c>
      <c r="C214" s="21" t="s">
        <v>25</v>
      </c>
      <c r="D214" s="21">
        <v>120</v>
      </c>
      <c r="E214" s="21" t="s">
        <v>14</v>
      </c>
      <c r="F214" s="21" t="s">
        <v>26</v>
      </c>
      <c r="G214" s="22" t="s">
        <v>130</v>
      </c>
      <c r="H214" s="15">
        <v>117.71</v>
      </c>
      <c r="I214" s="16">
        <f>(H214/1.5)*0.5</f>
        <v>39.24</v>
      </c>
      <c r="J214" s="16">
        <v>81.2</v>
      </c>
      <c r="K214" s="17">
        <f>J214*0.5</f>
        <v>40.6</v>
      </c>
      <c r="L214" s="16">
        <f t="shared" si="3"/>
        <v>79.84</v>
      </c>
      <c r="M214" s="13">
        <v>2</v>
      </c>
      <c r="N214" s="13"/>
      <c r="O214" s="13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</row>
    <row r="215" spans="1:58" s="2" customFormat="1" ht="22.5" customHeight="1">
      <c r="A215" s="13">
        <v>213</v>
      </c>
      <c r="B215" s="21" t="s">
        <v>131</v>
      </c>
      <c r="C215" s="21" t="s">
        <v>25</v>
      </c>
      <c r="D215" s="21">
        <v>120</v>
      </c>
      <c r="E215" s="21" t="s">
        <v>14</v>
      </c>
      <c r="F215" s="21" t="s">
        <v>26</v>
      </c>
      <c r="G215" s="22" t="s">
        <v>132</v>
      </c>
      <c r="H215" s="15">
        <v>116.64</v>
      </c>
      <c r="I215" s="16">
        <f>(H215/1.5)*0.5</f>
        <v>38.880000000000003</v>
      </c>
      <c r="J215" s="16">
        <v>81.87</v>
      </c>
      <c r="K215" s="17">
        <f>J215*0.5</f>
        <v>40.94</v>
      </c>
      <c r="L215" s="16">
        <f t="shared" si="3"/>
        <v>79.819999999999993</v>
      </c>
      <c r="M215" s="13">
        <v>3</v>
      </c>
      <c r="N215" s="13"/>
      <c r="O215" s="13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</row>
    <row r="216" spans="1:58" s="2" customFormat="1" ht="22.5" customHeight="1">
      <c r="A216" s="13">
        <v>214</v>
      </c>
      <c r="B216" s="21" t="s">
        <v>41</v>
      </c>
      <c r="C216" s="21" t="s">
        <v>42</v>
      </c>
      <c r="D216" s="21">
        <v>121</v>
      </c>
      <c r="E216" s="21" t="s">
        <v>14</v>
      </c>
      <c r="F216" s="21" t="s">
        <v>26</v>
      </c>
      <c r="G216" s="22" t="s">
        <v>43</v>
      </c>
      <c r="H216" s="15">
        <v>118.85</v>
      </c>
      <c r="I216" s="16">
        <f>(H216/1.5)*0.5</f>
        <v>39.619999999999997</v>
      </c>
      <c r="J216" s="16">
        <v>83.9</v>
      </c>
      <c r="K216" s="17">
        <f>J216*0.5</f>
        <v>41.95</v>
      </c>
      <c r="L216" s="16">
        <f t="shared" si="3"/>
        <v>81.569999999999993</v>
      </c>
      <c r="M216" s="13">
        <v>1</v>
      </c>
      <c r="N216" s="13" t="s">
        <v>17</v>
      </c>
      <c r="O216" s="13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</row>
    <row r="217" spans="1:58" s="2" customFormat="1" ht="22.5" customHeight="1">
      <c r="A217" s="13">
        <v>215</v>
      </c>
      <c r="B217" s="21" t="s">
        <v>114</v>
      </c>
      <c r="C217" s="21" t="s">
        <v>42</v>
      </c>
      <c r="D217" s="21">
        <v>121</v>
      </c>
      <c r="E217" s="21" t="s">
        <v>14</v>
      </c>
      <c r="F217" s="21" t="s">
        <v>26</v>
      </c>
      <c r="G217" s="22" t="s">
        <v>115</v>
      </c>
      <c r="H217" s="15">
        <v>117.09</v>
      </c>
      <c r="I217" s="16">
        <f>(H217/1.5)*0.5</f>
        <v>39.03</v>
      </c>
      <c r="J217" s="16">
        <v>82.03</v>
      </c>
      <c r="K217" s="17">
        <f>J217*0.5</f>
        <v>41.02</v>
      </c>
      <c r="L217" s="16">
        <f t="shared" si="3"/>
        <v>80.05</v>
      </c>
      <c r="M217" s="13">
        <v>2</v>
      </c>
      <c r="N217" s="13"/>
      <c r="O217" s="13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</row>
    <row r="218" spans="1:58" s="2" customFormat="1" ht="22.5" customHeight="1">
      <c r="A218" s="13">
        <v>216</v>
      </c>
      <c r="B218" s="21" t="s">
        <v>211</v>
      </c>
      <c r="C218" s="21" t="s">
        <v>42</v>
      </c>
      <c r="D218" s="21">
        <v>121</v>
      </c>
      <c r="E218" s="21" t="s">
        <v>14</v>
      </c>
      <c r="F218" s="21" t="s">
        <v>26</v>
      </c>
      <c r="G218" s="29" t="s">
        <v>212</v>
      </c>
      <c r="H218" s="15">
        <v>117.57</v>
      </c>
      <c r="I218" s="16">
        <f>(H218/1.5)*0.5</f>
        <v>39.19</v>
      </c>
      <c r="J218" s="16">
        <v>79.33</v>
      </c>
      <c r="K218" s="17">
        <f>J218*0.5</f>
        <v>39.67</v>
      </c>
      <c r="L218" s="16">
        <f t="shared" si="3"/>
        <v>78.86</v>
      </c>
      <c r="M218" s="13">
        <v>3</v>
      </c>
      <c r="N218" s="13"/>
      <c r="O218" s="13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</row>
    <row r="219" spans="1:58" s="2" customFormat="1" ht="22.5" customHeight="1">
      <c r="A219" s="13">
        <v>217</v>
      </c>
      <c r="B219" s="21" t="s">
        <v>148</v>
      </c>
      <c r="C219" s="21" t="s">
        <v>149</v>
      </c>
      <c r="D219" s="21">
        <v>122</v>
      </c>
      <c r="E219" s="21" t="s">
        <v>14</v>
      </c>
      <c r="F219" s="21" t="s">
        <v>26</v>
      </c>
      <c r="G219" s="22" t="s">
        <v>150</v>
      </c>
      <c r="H219" s="15">
        <v>116.92</v>
      </c>
      <c r="I219" s="16">
        <f>(H219/1.5)*0.5</f>
        <v>38.97</v>
      </c>
      <c r="J219" s="16">
        <v>81.3</v>
      </c>
      <c r="K219" s="17">
        <f>J219*0.5</f>
        <v>40.65</v>
      </c>
      <c r="L219" s="16">
        <f t="shared" si="3"/>
        <v>79.62</v>
      </c>
      <c r="M219" s="13">
        <v>1</v>
      </c>
      <c r="N219" s="13" t="s">
        <v>17</v>
      </c>
      <c r="O219" s="13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</row>
    <row r="220" spans="1:58" s="2" customFormat="1" ht="22.5" customHeight="1">
      <c r="A220" s="13">
        <v>218</v>
      </c>
      <c r="B220" s="21" t="s">
        <v>163</v>
      </c>
      <c r="C220" s="21" t="s">
        <v>149</v>
      </c>
      <c r="D220" s="21">
        <v>122</v>
      </c>
      <c r="E220" s="21" t="s">
        <v>14</v>
      </c>
      <c r="F220" s="21" t="s">
        <v>26</v>
      </c>
      <c r="G220" s="22" t="s">
        <v>164</v>
      </c>
      <c r="H220" s="15">
        <v>112.79</v>
      </c>
      <c r="I220" s="16">
        <f>(H220/1.5)*0.5</f>
        <v>37.6</v>
      </c>
      <c r="J220" s="16">
        <v>83.67</v>
      </c>
      <c r="K220" s="17">
        <f>J220*0.5</f>
        <v>41.84</v>
      </c>
      <c r="L220" s="16">
        <f t="shared" si="3"/>
        <v>79.44</v>
      </c>
      <c r="M220" s="13">
        <v>2</v>
      </c>
      <c r="N220" s="13" t="s">
        <v>17</v>
      </c>
      <c r="O220" s="13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</row>
    <row r="221" spans="1:58" s="2" customFormat="1" ht="22.5" customHeight="1">
      <c r="A221" s="13">
        <v>219</v>
      </c>
      <c r="B221" s="21" t="s">
        <v>196</v>
      </c>
      <c r="C221" s="21" t="s">
        <v>149</v>
      </c>
      <c r="D221" s="21">
        <v>122</v>
      </c>
      <c r="E221" s="21" t="s">
        <v>14</v>
      </c>
      <c r="F221" s="21" t="s">
        <v>26</v>
      </c>
      <c r="G221" s="22" t="s">
        <v>197</v>
      </c>
      <c r="H221" s="15">
        <v>114.48</v>
      </c>
      <c r="I221" s="16">
        <f>(H221/1.5)*0.5</f>
        <v>38.159999999999997</v>
      </c>
      <c r="J221" s="16">
        <v>81.8</v>
      </c>
      <c r="K221" s="17">
        <f>J221*0.5</f>
        <v>40.9</v>
      </c>
      <c r="L221" s="16">
        <f t="shared" si="3"/>
        <v>79.06</v>
      </c>
      <c r="M221" s="13">
        <v>3</v>
      </c>
      <c r="N221" s="13"/>
      <c r="O221" s="13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</row>
    <row r="222" spans="1:58" s="2" customFormat="1" ht="22.5" customHeight="1">
      <c r="A222" s="13">
        <v>220</v>
      </c>
      <c r="B222" s="21" t="s">
        <v>213</v>
      </c>
      <c r="C222" s="21" t="s">
        <v>149</v>
      </c>
      <c r="D222" s="21">
        <v>122</v>
      </c>
      <c r="E222" s="21" t="s">
        <v>14</v>
      </c>
      <c r="F222" s="21" t="s">
        <v>26</v>
      </c>
      <c r="G222" s="29" t="s">
        <v>214</v>
      </c>
      <c r="H222" s="15">
        <v>113.67</v>
      </c>
      <c r="I222" s="16">
        <f>(H222/1.5)*0.5</f>
        <v>37.89</v>
      </c>
      <c r="J222" s="16">
        <v>81.93</v>
      </c>
      <c r="K222" s="17">
        <f>J222*0.5</f>
        <v>40.97</v>
      </c>
      <c r="L222" s="16">
        <f t="shared" si="3"/>
        <v>78.86</v>
      </c>
      <c r="M222" s="13">
        <v>4</v>
      </c>
      <c r="N222" s="13"/>
      <c r="O222" s="13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</row>
    <row r="223" spans="1:58" s="2" customFormat="1" ht="22.5" customHeight="1">
      <c r="A223" s="13">
        <v>221</v>
      </c>
      <c r="B223" s="21" t="s">
        <v>233</v>
      </c>
      <c r="C223" s="21" t="s">
        <v>149</v>
      </c>
      <c r="D223" s="21">
        <v>122</v>
      </c>
      <c r="E223" s="21" t="s">
        <v>14</v>
      </c>
      <c r="F223" s="21" t="s">
        <v>26</v>
      </c>
      <c r="G223" s="22" t="s">
        <v>234</v>
      </c>
      <c r="H223" s="15">
        <v>112.95</v>
      </c>
      <c r="I223" s="16">
        <f>(H223/1.5)*0.5</f>
        <v>37.65</v>
      </c>
      <c r="J223" s="16">
        <v>82.07</v>
      </c>
      <c r="K223" s="17">
        <f>J223*0.5</f>
        <v>41.04</v>
      </c>
      <c r="L223" s="16">
        <f t="shared" si="3"/>
        <v>78.69</v>
      </c>
      <c r="M223" s="13">
        <v>5</v>
      </c>
      <c r="N223" s="13"/>
      <c r="O223" s="13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</row>
    <row r="224" spans="1:58" s="2" customFormat="1" ht="22.5" customHeight="1">
      <c r="A224" s="13">
        <v>222</v>
      </c>
      <c r="B224" s="21" t="s">
        <v>245</v>
      </c>
      <c r="C224" s="21" t="s">
        <v>149</v>
      </c>
      <c r="D224" s="21">
        <v>122</v>
      </c>
      <c r="E224" s="21" t="s">
        <v>14</v>
      </c>
      <c r="F224" s="21" t="s">
        <v>26</v>
      </c>
      <c r="G224" s="22" t="s">
        <v>246</v>
      </c>
      <c r="H224" s="15">
        <v>114.53</v>
      </c>
      <c r="I224" s="16">
        <f>(H224/1.5)*0.5</f>
        <v>38.18</v>
      </c>
      <c r="J224" s="16">
        <v>80.87</v>
      </c>
      <c r="K224" s="17">
        <f>J224*0.5</f>
        <v>40.44</v>
      </c>
      <c r="L224" s="16">
        <f t="shared" si="3"/>
        <v>78.62</v>
      </c>
      <c r="M224" s="13">
        <v>6</v>
      </c>
      <c r="N224" s="13"/>
      <c r="O224" s="13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</row>
    <row r="225" spans="1:58" s="2" customFormat="1" ht="22.5" customHeight="1">
      <c r="A225" s="13">
        <v>223</v>
      </c>
      <c r="B225" s="21" t="s">
        <v>32</v>
      </c>
      <c r="C225" s="21" t="s">
        <v>33</v>
      </c>
      <c r="D225" s="21">
        <v>123</v>
      </c>
      <c r="E225" s="21" t="s">
        <v>14</v>
      </c>
      <c r="F225" s="21" t="s">
        <v>26</v>
      </c>
      <c r="G225" s="22" t="s">
        <v>34</v>
      </c>
      <c r="H225" s="15">
        <v>117.17</v>
      </c>
      <c r="I225" s="16">
        <f>(H225/1.5)*0.5</f>
        <v>39.06</v>
      </c>
      <c r="J225" s="16">
        <v>85.57</v>
      </c>
      <c r="K225" s="17">
        <f>J225*0.5</f>
        <v>42.79</v>
      </c>
      <c r="L225" s="16">
        <f t="shared" si="3"/>
        <v>81.849999999999994</v>
      </c>
      <c r="M225" s="13">
        <v>1</v>
      </c>
      <c r="N225" s="13" t="s">
        <v>17</v>
      </c>
      <c r="O225" s="13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</row>
    <row r="226" spans="1:58" s="2" customFormat="1" ht="22.5" customHeight="1">
      <c r="A226" s="13">
        <v>224</v>
      </c>
      <c r="B226" s="21" t="s">
        <v>99</v>
      </c>
      <c r="C226" s="21" t="s">
        <v>33</v>
      </c>
      <c r="D226" s="21">
        <v>123</v>
      </c>
      <c r="E226" s="21" t="s">
        <v>14</v>
      </c>
      <c r="F226" s="21" t="s">
        <v>26</v>
      </c>
      <c r="G226" s="22" t="s">
        <v>100</v>
      </c>
      <c r="H226" s="15">
        <v>114.5</v>
      </c>
      <c r="I226" s="16">
        <f>(H226/1.5)*0.5</f>
        <v>38.17</v>
      </c>
      <c r="J226" s="16">
        <v>84.07</v>
      </c>
      <c r="K226" s="17">
        <f>J226*0.5</f>
        <v>42.04</v>
      </c>
      <c r="L226" s="16">
        <f t="shared" si="3"/>
        <v>80.209999999999994</v>
      </c>
      <c r="M226" s="13">
        <v>2</v>
      </c>
      <c r="N226" s="13"/>
      <c r="O226" s="13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</row>
    <row r="227" spans="1:58" s="2" customFormat="1" ht="22.5" customHeight="1">
      <c r="A227" s="13">
        <v>225</v>
      </c>
      <c r="B227" s="21" t="s">
        <v>203</v>
      </c>
      <c r="C227" s="21" t="s">
        <v>33</v>
      </c>
      <c r="D227" s="21">
        <v>123</v>
      </c>
      <c r="E227" s="21" t="s">
        <v>14</v>
      </c>
      <c r="F227" s="21" t="s">
        <v>26</v>
      </c>
      <c r="G227" s="29" t="s">
        <v>204</v>
      </c>
      <c r="H227" s="15">
        <v>114.11</v>
      </c>
      <c r="I227" s="16">
        <f>(H227/1.5)*0.5</f>
        <v>38.04</v>
      </c>
      <c r="J227" s="16">
        <v>81.97</v>
      </c>
      <c r="K227" s="17">
        <f>J227*0.5</f>
        <v>40.99</v>
      </c>
      <c r="L227" s="16">
        <f t="shared" si="3"/>
        <v>79.03</v>
      </c>
      <c r="M227" s="13">
        <v>3</v>
      </c>
      <c r="N227" s="13"/>
      <c r="O227" s="13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</row>
    <row r="228" spans="1:58" s="2" customFormat="1" ht="22.5" customHeight="1">
      <c r="A228" s="13">
        <v>226</v>
      </c>
      <c r="B228" s="13" t="s">
        <v>263</v>
      </c>
      <c r="C228" s="13" t="s">
        <v>264</v>
      </c>
      <c r="D228" s="13">
        <v>124</v>
      </c>
      <c r="E228" s="13" t="s">
        <v>19</v>
      </c>
      <c r="F228" s="13" t="s">
        <v>26</v>
      </c>
      <c r="G228" s="14" t="s">
        <v>265</v>
      </c>
      <c r="H228" s="15">
        <v>113.43</v>
      </c>
      <c r="I228" s="16">
        <f>(H228/1.5)*0.5</f>
        <v>37.81</v>
      </c>
      <c r="J228" s="16">
        <v>81.33</v>
      </c>
      <c r="K228" s="17">
        <f>J228*0.5</f>
        <v>40.67</v>
      </c>
      <c r="L228" s="16">
        <f t="shared" si="3"/>
        <v>78.48</v>
      </c>
      <c r="M228" s="13">
        <v>1</v>
      </c>
      <c r="N228" s="13" t="s">
        <v>17</v>
      </c>
      <c r="O228" s="13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</row>
    <row r="229" spans="1:58" s="2" customFormat="1" ht="22.5" customHeight="1">
      <c r="A229" s="13">
        <v>227</v>
      </c>
      <c r="B229" s="13" t="s">
        <v>274</v>
      </c>
      <c r="C229" s="13" t="s">
        <v>264</v>
      </c>
      <c r="D229" s="13">
        <v>124</v>
      </c>
      <c r="E229" s="13" t="s">
        <v>19</v>
      </c>
      <c r="F229" s="13" t="s">
        <v>26</v>
      </c>
      <c r="G229" s="18" t="s">
        <v>275</v>
      </c>
      <c r="H229" s="15">
        <v>113.79</v>
      </c>
      <c r="I229" s="16">
        <f>(H229/1.5)*0.5</f>
        <v>37.93</v>
      </c>
      <c r="J229" s="16">
        <v>81</v>
      </c>
      <c r="K229" s="17">
        <f>J229*0.5</f>
        <v>40.5</v>
      </c>
      <c r="L229" s="16">
        <f t="shared" si="3"/>
        <v>78.430000000000007</v>
      </c>
      <c r="M229" s="13">
        <v>2</v>
      </c>
      <c r="N229" s="13" t="s">
        <v>17</v>
      </c>
      <c r="O229" s="13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</row>
    <row r="230" spans="1:58" s="2" customFormat="1" ht="22.5" customHeight="1">
      <c r="A230" s="13">
        <v>228</v>
      </c>
      <c r="B230" s="13" t="s">
        <v>302</v>
      </c>
      <c r="C230" s="13" t="s">
        <v>264</v>
      </c>
      <c r="D230" s="13">
        <v>124</v>
      </c>
      <c r="E230" s="13" t="s">
        <v>19</v>
      </c>
      <c r="F230" s="13" t="s">
        <v>26</v>
      </c>
      <c r="G230" s="18" t="s">
        <v>303</v>
      </c>
      <c r="H230" s="15">
        <v>111.1</v>
      </c>
      <c r="I230" s="16">
        <f>(H230/1.5)*0.5</f>
        <v>37.03</v>
      </c>
      <c r="J230" s="16">
        <v>82.43</v>
      </c>
      <c r="K230" s="17">
        <f>J230*0.5</f>
        <v>41.22</v>
      </c>
      <c r="L230" s="16">
        <f t="shared" si="3"/>
        <v>78.25</v>
      </c>
      <c r="M230" s="13">
        <v>3</v>
      </c>
      <c r="N230" s="13"/>
      <c r="O230" s="13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</row>
    <row r="231" spans="1:58" s="2" customFormat="1" ht="22.5" customHeight="1">
      <c r="A231" s="13">
        <v>229</v>
      </c>
      <c r="B231" s="13" t="s">
        <v>372</v>
      </c>
      <c r="C231" s="13" t="s">
        <v>264</v>
      </c>
      <c r="D231" s="13">
        <v>124</v>
      </c>
      <c r="E231" s="13" t="s">
        <v>19</v>
      </c>
      <c r="F231" s="13" t="s">
        <v>26</v>
      </c>
      <c r="G231" s="14" t="s">
        <v>373</v>
      </c>
      <c r="H231" s="15">
        <v>116.51</v>
      </c>
      <c r="I231" s="16">
        <f>(H231/1.5)*0.5</f>
        <v>38.840000000000003</v>
      </c>
      <c r="J231" s="16">
        <v>77.37</v>
      </c>
      <c r="K231" s="17">
        <f>J231*0.5</f>
        <v>38.69</v>
      </c>
      <c r="L231" s="16">
        <f t="shared" si="3"/>
        <v>77.53</v>
      </c>
      <c r="M231" s="13">
        <v>4</v>
      </c>
      <c r="N231" s="13"/>
      <c r="O231" s="13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</row>
    <row r="232" spans="1:58" s="2" customFormat="1" ht="22.5" customHeight="1">
      <c r="A232" s="13">
        <v>230</v>
      </c>
      <c r="B232" s="13" t="s">
        <v>493</v>
      </c>
      <c r="C232" s="13" t="s">
        <v>264</v>
      </c>
      <c r="D232" s="13">
        <v>124</v>
      </c>
      <c r="E232" s="13" t="s">
        <v>19</v>
      </c>
      <c r="F232" s="13" t="s">
        <v>26</v>
      </c>
      <c r="G232" s="18" t="s">
        <v>494</v>
      </c>
      <c r="H232" s="15">
        <v>110.94</v>
      </c>
      <c r="I232" s="16">
        <f>(H232/1.5)*0.5</f>
        <v>36.979999999999997</v>
      </c>
      <c r="J232" s="16">
        <v>77.5</v>
      </c>
      <c r="K232" s="17">
        <f>J232*0.5</f>
        <v>38.75</v>
      </c>
      <c r="L232" s="16">
        <f t="shared" si="3"/>
        <v>75.73</v>
      </c>
      <c r="M232" s="13">
        <v>5</v>
      </c>
      <c r="N232" s="13"/>
      <c r="O232" s="13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</row>
    <row r="233" spans="1:58" s="2" customFormat="1" ht="22.5" customHeight="1">
      <c r="A233" s="13">
        <v>231</v>
      </c>
      <c r="B233" s="13" t="s">
        <v>503</v>
      </c>
      <c r="C233" s="13" t="s">
        <v>264</v>
      </c>
      <c r="D233" s="13">
        <v>124</v>
      </c>
      <c r="E233" s="13" t="s">
        <v>19</v>
      </c>
      <c r="F233" s="13" t="s">
        <v>26</v>
      </c>
      <c r="G233" s="18" t="s">
        <v>504</v>
      </c>
      <c r="H233" s="15">
        <v>112.73</v>
      </c>
      <c r="I233" s="16">
        <f>(H233/1.5)*0.5</f>
        <v>37.58</v>
      </c>
      <c r="J233" s="16">
        <v>75.7</v>
      </c>
      <c r="K233" s="17">
        <f>J233*0.5</f>
        <v>37.85</v>
      </c>
      <c r="L233" s="16">
        <f t="shared" si="3"/>
        <v>75.430000000000007</v>
      </c>
      <c r="M233" s="13">
        <v>6</v>
      </c>
      <c r="N233" s="13"/>
      <c r="O233" s="13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</row>
    <row r="234" spans="1:58" s="2" customFormat="1" ht="22.5" customHeight="1">
      <c r="A234" s="13">
        <v>232</v>
      </c>
      <c r="B234" s="13" t="s">
        <v>116</v>
      </c>
      <c r="C234" s="13" t="s">
        <v>117</v>
      </c>
      <c r="D234" s="13">
        <v>125</v>
      </c>
      <c r="E234" s="13" t="s">
        <v>19</v>
      </c>
      <c r="F234" s="13" t="s">
        <v>26</v>
      </c>
      <c r="G234" s="18" t="s">
        <v>118</v>
      </c>
      <c r="H234" s="15">
        <v>117.51</v>
      </c>
      <c r="I234" s="16">
        <f>(H234/1.5)*0.5</f>
        <v>39.17</v>
      </c>
      <c r="J234" s="16">
        <v>81.67</v>
      </c>
      <c r="K234" s="17">
        <f>J234*0.5</f>
        <v>40.840000000000003</v>
      </c>
      <c r="L234" s="16">
        <f t="shared" si="3"/>
        <v>80.010000000000005</v>
      </c>
      <c r="M234" s="13">
        <v>1</v>
      </c>
      <c r="N234" s="13" t="s">
        <v>17</v>
      </c>
      <c r="O234" s="13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</row>
    <row r="235" spans="1:58" s="2" customFormat="1" ht="22.5" customHeight="1">
      <c r="A235" s="13">
        <v>233</v>
      </c>
      <c r="B235" s="13" t="s">
        <v>565</v>
      </c>
      <c r="C235" s="13" t="s">
        <v>117</v>
      </c>
      <c r="D235" s="13">
        <v>125</v>
      </c>
      <c r="E235" s="13" t="s">
        <v>19</v>
      </c>
      <c r="F235" s="13" t="s">
        <v>26</v>
      </c>
      <c r="G235" s="18" t="s">
        <v>566</v>
      </c>
      <c r="H235" s="15">
        <v>110.43</v>
      </c>
      <c r="I235" s="16">
        <f>(H235/1.5)*0.5</f>
        <v>36.81</v>
      </c>
      <c r="J235" s="16">
        <v>72.33</v>
      </c>
      <c r="K235" s="17">
        <f>J235*0.5</f>
        <v>36.17</v>
      </c>
      <c r="L235" s="16">
        <f t="shared" si="3"/>
        <v>72.98</v>
      </c>
      <c r="M235" s="13">
        <v>2</v>
      </c>
      <c r="N235" s="13"/>
      <c r="O235" s="13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</row>
    <row r="236" spans="1:58" s="2" customFormat="1" ht="22.5" customHeight="1">
      <c r="A236" s="13">
        <v>234</v>
      </c>
      <c r="B236" s="13" t="s">
        <v>633</v>
      </c>
      <c r="C236" s="13" t="s">
        <v>117</v>
      </c>
      <c r="D236" s="13">
        <v>125</v>
      </c>
      <c r="E236" s="13" t="s">
        <v>19</v>
      </c>
      <c r="F236" s="13" t="s">
        <v>26</v>
      </c>
      <c r="G236" s="18" t="s">
        <v>634</v>
      </c>
      <c r="H236" s="15">
        <v>113.08</v>
      </c>
      <c r="I236" s="16">
        <f>(H236/1.5)*0.5</f>
        <v>37.69</v>
      </c>
      <c r="J236" s="16" t="s">
        <v>626</v>
      </c>
      <c r="K236" s="17">
        <v>0</v>
      </c>
      <c r="L236" s="16">
        <f t="shared" si="3"/>
        <v>37.69</v>
      </c>
      <c r="M236" s="13"/>
      <c r="N236" s="13"/>
      <c r="O236" s="13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</row>
    <row r="237" spans="1:58" s="2" customFormat="1" ht="22.5" customHeight="1">
      <c r="A237" s="13">
        <v>235</v>
      </c>
      <c r="B237" s="13" t="s">
        <v>157</v>
      </c>
      <c r="C237" s="13" t="s">
        <v>158</v>
      </c>
      <c r="D237" s="13">
        <v>126</v>
      </c>
      <c r="E237" s="13" t="s">
        <v>14</v>
      </c>
      <c r="F237" s="13" t="s">
        <v>26</v>
      </c>
      <c r="G237" s="18" t="s">
        <v>159</v>
      </c>
      <c r="H237" s="15">
        <v>118.55</v>
      </c>
      <c r="I237" s="16">
        <f>(H237/1.5)*0.5</f>
        <v>39.520000000000003</v>
      </c>
      <c r="J237" s="16">
        <v>80</v>
      </c>
      <c r="K237" s="17">
        <f>J237*0.5</f>
        <v>40</v>
      </c>
      <c r="L237" s="16">
        <f t="shared" si="3"/>
        <v>79.52</v>
      </c>
      <c r="M237" s="13">
        <v>1</v>
      </c>
      <c r="N237" s="13" t="s">
        <v>17</v>
      </c>
      <c r="O237" s="13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</row>
    <row r="238" spans="1:58" s="2" customFormat="1" ht="22.5" customHeight="1">
      <c r="A238" s="13">
        <v>236</v>
      </c>
      <c r="B238" s="13" t="s">
        <v>349</v>
      </c>
      <c r="C238" s="13" t="s">
        <v>158</v>
      </c>
      <c r="D238" s="13">
        <v>126</v>
      </c>
      <c r="E238" s="13" t="s">
        <v>14</v>
      </c>
      <c r="F238" s="13" t="s">
        <v>26</v>
      </c>
      <c r="G238" s="20" t="s">
        <v>350</v>
      </c>
      <c r="H238" s="15">
        <v>111.56</v>
      </c>
      <c r="I238" s="16">
        <f>(H238/1.5)*0.5</f>
        <v>37.19</v>
      </c>
      <c r="J238" s="16">
        <v>81.17</v>
      </c>
      <c r="K238" s="17">
        <f>J238*0.5</f>
        <v>40.590000000000003</v>
      </c>
      <c r="L238" s="16">
        <f t="shared" si="3"/>
        <v>77.78</v>
      </c>
      <c r="M238" s="13">
        <v>2</v>
      </c>
      <c r="N238" s="13"/>
      <c r="O238" s="13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</row>
    <row r="239" spans="1:58" s="2" customFormat="1" ht="22.5" customHeight="1">
      <c r="A239" s="13">
        <v>237</v>
      </c>
      <c r="B239" s="13" t="s">
        <v>523</v>
      </c>
      <c r="C239" s="13" t="s">
        <v>158</v>
      </c>
      <c r="D239" s="13">
        <v>126</v>
      </c>
      <c r="E239" s="13" t="s">
        <v>14</v>
      </c>
      <c r="F239" s="13" t="s">
        <v>26</v>
      </c>
      <c r="G239" s="18" t="s">
        <v>524</v>
      </c>
      <c r="H239" s="15">
        <v>113.96</v>
      </c>
      <c r="I239" s="16">
        <f>(H239/1.5)*0.5</f>
        <v>37.99</v>
      </c>
      <c r="J239" s="16">
        <v>73.73</v>
      </c>
      <c r="K239" s="17">
        <f>J239*0.5</f>
        <v>36.869999999999997</v>
      </c>
      <c r="L239" s="16">
        <f t="shared" si="3"/>
        <v>74.86</v>
      </c>
      <c r="M239" s="13">
        <v>3</v>
      </c>
      <c r="N239" s="13"/>
      <c r="O239" s="13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</row>
    <row r="240" spans="1:58" s="2" customFormat="1" ht="22.5" customHeight="1">
      <c r="A240" s="13">
        <v>238</v>
      </c>
      <c r="B240" s="13" t="s">
        <v>48</v>
      </c>
      <c r="C240" s="13" t="s">
        <v>49</v>
      </c>
      <c r="D240" s="13">
        <v>127</v>
      </c>
      <c r="E240" s="13" t="s">
        <v>29</v>
      </c>
      <c r="F240" s="13" t="s">
        <v>26</v>
      </c>
      <c r="G240" s="20" t="s">
        <v>50</v>
      </c>
      <c r="H240" s="15">
        <v>117.61</v>
      </c>
      <c r="I240" s="16">
        <f>(H240/1.5)*0.5</f>
        <v>39.200000000000003</v>
      </c>
      <c r="J240" s="16">
        <v>84.67</v>
      </c>
      <c r="K240" s="17">
        <f>J240*0.5</f>
        <v>42.34</v>
      </c>
      <c r="L240" s="16">
        <f t="shared" si="3"/>
        <v>81.540000000000006</v>
      </c>
      <c r="M240" s="13">
        <v>1</v>
      </c>
      <c r="N240" s="13" t="s">
        <v>17</v>
      </c>
      <c r="O240" s="13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</row>
    <row r="241" spans="1:58" s="2" customFormat="1" ht="22.5" customHeight="1">
      <c r="A241" s="13">
        <v>239</v>
      </c>
      <c r="B241" s="13" t="s">
        <v>386</v>
      </c>
      <c r="C241" s="13" t="s">
        <v>49</v>
      </c>
      <c r="D241" s="13">
        <v>127</v>
      </c>
      <c r="E241" s="13" t="s">
        <v>29</v>
      </c>
      <c r="F241" s="13" t="s">
        <v>26</v>
      </c>
      <c r="G241" s="20" t="s">
        <v>387</v>
      </c>
      <c r="H241" s="15">
        <v>115.6</v>
      </c>
      <c r="I241" s="16">
        <f>(H241/1.5)*0.5</f>
        <v>38.53</v>
      </c>
      <c r="J241" s="16">
        <v>77.33</v>
      </c>
      <c r="K241" s="17">
        <f>J241*0.5</f>
        <v>38.67</v>
      </c>
      <c r="L241" s="16">
        <f t="shared" si="3"/>
        <v>77.2</v>
      </c>
      <c r="M241" s="13">
        <v>2</v>
      </c>
      <c r="N241" s="13"/>
      <c r="O241" s="13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</row>
    <row r="242" spans="1:58" s="2" customFormat="1" ht="22.5" customHeight="1">
      <c r="A242" s="13">
        <v>240</v>
      </c>
      <c r="B242" s="13" t="s">
        <v>627</v>
      </c>
      <c r="C242" s="13" t="s">
        <v>49</v>
      </c>
      <c r="D242" s="13">
        <v>127</v>
      </c>
      <c r="E242" s="13" t="s">
        <v>29</v>
      </c>
      <c r="F242" s="13" t="s">
        <v>26</v>
      </c>
      <c r="G242" s="20" t="s">
        <v>628</v>
      </c>
      <c r="H242" s="15">
        <v>115.4</v>
      </c>
      <c r="I242" s="16">
        <f>(H242/1.5)*0.5</f>
        <v>38.47</v>
      </c>
      <c r="J242" s="16" t="s">
        <v>626</v>
      </c>
      <c r="K242" s="17">
        <v>0</v>
      </c>
      <c r="L242" s="16">
        <f t="shared" si="3"/>
        <v>38.47</v>
      </c>
      <c r="M242" s="13"/>
      <c r="N242" s="13"/>
      <c r="O242" s="13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</row>
    <row r="243" spans="1:58" s="2" customFormat="1" ht="22.5" customHeight="1">
      <c r="A243" s="13">
        <v>241</v>
      </c>
      <c r="B243" s="13" t="s">
        <v>61</v>
      </c>
      <c r="C243" s="13" t="s">
        <v>62</v>
      </c>
      <c r="D243" s="13">
        <v>128</v>
      </c>
      <c r="E243" s="13" t="s">
        <v>19</v>
      </c>
      <c r="F243" s="13" t="s">
        <v>26</v>
      </c>
      <c r="G243" s="20" t="s">
        <v>63</v>
      </c>
      <c r="H243" s="15">
        <v>122.07</v>
      </c>
      <c r="I243" s="16">
        <f>(H243/1.5)*0.5</f>
        <v>40.69</v>
      </c>
      <c r="J243" s="16">
        <v>80.33</v>
      </c>
      <c r="K243" s="17">
        <f>J243*0.5</f>
        <v>40.17</v>
      </c>
      <c r="L243" s="16">
        <f t="shared" si="3"/>
        <v>80.86</v>
      </c>
      <c r="M243" s="13">
        <v>1</v>
      </c>
      <c r="N243" s="13" t="s">
        <v>17</v>
      </c>
      <c r="O243" s="13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</row>
    <row r="244" spans="1:58" s="2" customFormat="1" ht="22.5" customHeight="1">
      <c r="A244" s="13">
        <v>242</v>
      </c>
      <c r="B244" s="13" t="s">
        <v>64</v>
      </c>
      <c r="C244" s="13" t="s">
        <v>62</v>
      </c>
      <c r="D244" s="13">
        <v>128</v>
      </c>
      <c r="E244" s="13" t="s">
        <v>19</v>
      </c>
      <c r="F244" s="13" t="s">
        <v>26</v>
      </c>
      <c r="G244" s="20" t="s">
        <v>65</v>
      </c>
      <c r="H244" s="15">
        <v>121.25</v>
      </c>
      <c r="I244" s="16">
        <f>(H244/1.5)*0.5</f>
        <v>40.42</v>
      </c>
      <c r="J244" s="16">
        <v>80.67</v>
      </c>
      <c r="K244" s="17">
        <f>J244*0.5</f>
        <v>40.340000000000003</v>
      </c>
      <c r="L244" s="16">
        <f t="shared" si="3"/>
        <v>80.760000000000005</v>
      </c>
      <c r="M244" s="13">
        <v>2</v>
      </c>
      <c r="N244" s="13" t="s">
        <v>17</v>
      </c>
      <c r="O244" s="13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</row>
    <row r="245" spans="1:58" s="2" customFormat="1" ht="22.5" customHeight="1">
      <c r="A245" s="13">
        <v>243</v>
      </c>
      <c r="B245" s="13" t="s">
        <v>272</v>
      </c>
      <c r="C245" s="13" t="s">
        <v>62</v>
      </c>
      <c r="D245" s="13">
        <v>128</v>
      </c>
      <c r="E245" s="13" t="s">
        <v>19</v>
      </c>
      <c r="F245" s="13" t="s">
        <v>26</v>
      </c>
      <c r="G245" s="20" t="s">
        <v>273</v>
      </c>
      <c r="H245" s="15">
        <v>114.8</v>
      </c>
      <c r="I245" s="16">
        <f>(H245/1.5)*0.5</f>
        <v>38.270000000000003</v>
      </c>
      <c r="J245" s="16">
        <v>80.33</v>
      </c>
      <c r="K245" s="17">
        <f>J245*0.5</f>
        <v>40.17</v>
      </c>
      <c r="L245" s="16">
        <f t="shared" si="3"/>
        <v>78.44</v>
      </c>
      <c r="M245" s="13">
        <v>3</v>
      </c>
      <c r="N245" s="13"/>
      <c r="O245" s="13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</row>
    <row r="246" spans="1:58" s="2" customFormat="1" ht="22.5" customHeight="1">
      <c r="A246" s="13">
        <v>244</v>
      </c>
      <c r="B246" s="13" t="s">
        <v>401</v>
      </c>
      <c r="C246" s="13" t="s">
        <v>62</v>
      </c>
      <c r="D246" s="13">
        <v>128</v>
      </c>
      <c r="E246" s="13" t="s">
        <v>19</v>
      </c>
      <c r="F246" s="13" t="s">
        <v>26</v>
      </c>
      <c r="G246" s="18" t="s">
        <v>402</v>
      </c>
      <c r="H246" s="15">
        <v>114.67</v>
      </c>
      <c r="I246" s="16">
        <f>(H246/1.5)*0.5</f>
        <v>38.22</v>
      </c>
      <c r="J246" s="16">
        <v>77.67</v>
      </c>
      <c r="K246" s="17">
        <f>J246*0.5</f>
        <v>38.840000000000003</v>
      </c>
      <c r="L246" s="16">
        <f t="shared" si="3"/>
        <v>77.06</v>
      </c>
      <c r="M246" s="13">
        <v>4</v>
      </c>
      <c r="N246" s="13"/>
      <c r="O246" s="13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</row>
    <row r="247" spans="1:58" s="2" customFormat="1" ht="22.5" customHeight="1">
      <c r="A247" s="13">
        <v>245</v>
      </c>
      <c r="B247" s="13" t="s">
        <v>403</v>
      </c>
      <c r="C247" s="13" t="s">
        <v>62</v>
      </c>
      <c r="D247" s="13">
        <v>128</v>
      </c>
      <c r="E247" s="13" t="s">
        <v>19</v>
      </c>
      <c r="F247" s="13" t="s">
        <v>26</v>
      </c>
      <c r="G247" s="20" t="s">
        <v>404</v>
      </c>
      <c r="H247" s="15">
        <v>115.23</v>
      </c>
      <c r="I247" s="16">
        <f>(H247/1.5)*0.5</f>
        <v>38.409999999999997</v>
      </c>
      <c r="J247" s="16">
        <v>77.23</v>
      </c>
      <c r="K247" s="17">
        <f>J247*0.5</f>
        <v>38.619999999999997</v>
      </c>
      <c r="L247" s="16">
        <f t="shared" si="3"/>
        <v>77.03</v>
      </c>
      <c r="M247" s="13">
        <v>5</v>
      </c>
      <c r="N247" s="13"/>
      <c r="O247" s="13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</row>
    <row r="248" spans="1:58" s="2" customFormat="1" ht="22.5" customHeight="1">
      <c r="A248" s="13">
        <v>246</v>
      </c>
      <c r="B248" s="13" t="s">
        <v>571</v>
      </c>
      <c r="C248" s="13" t="s">
        <v>62</v>
      </c>
      <c r="D248" s="13">
        <v>128</v>
      </c>
      <c r="E248" s="13" t="s">
        <v>19</v>
      </c>
      <c r="F248" s="13" t="s">
        <v>26</v>
      </c>
      <c r="G248" s="18" t="s">
        <v>572</v>
      </c>
      <c r="H248" s="15">
        <v>111.35</v>
      </c>
      <c r="I248" s="16">
        <f>(H248/1.5)*0.5</f>
        <v>37.119999999999997</v>
      </c>
      <c r="J248" s="16">
        <v>71.33</v>
      </c>
      <c r="K248" s="17">
        <f>J248*0.5</f>
        <v>35.67</v>
      </c>
      <c r="L248" s="16">
        <f t="shared" si="3"/>
        <v>72.790000000000006</v>
      </c>
      <c r="M248" s="13">
        <v>6</v>
      </c>
      <c r="N248" s="13"/>
      <c r="O248" s="13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</row>
    <row r="249" spans="1:58" s="2" customFormat="1" ht="22.5" customHeight="1">
      <c r="A249" s="13">
        <v>247</v>
      </c>
      <c r="B249" s="13" t="s">
        <v>187</v>
      </c>
      <c r="C249" s="13" t="s">
        <v>188</v>
      </c>
      <c r="D249" s="13">
        <v>129</v>
      </c>
      <c r="E249" s="13" t="s">
        <v>14</v>
      </c>
      <c r="F249" s="13" t="s">
        <v>26</v>
      </c>
      <c r="G249" s="18" t="s">
        <v>189</v>
      </c>
      <c r="H249" s="15">
        <v>116.12</v>
      </c>
      <c r="I249" s="16">
        <f>(H249/1.5)*0.5</f>
        <v>38.71</v>
      </c>
      <c r="J249" s="16">
        <v>80.83</v>
      </c>
      <c r="K249" s="17">
        <f>J249*0.5</f>
        <v>40.42</v>
      </c>
      <c r="L249" s="16">
        <f t="shared" si="3"/>
        <v>79.13</v>
      </c>
      <c r="M249" s="13">
        <v>1</v>
      </c>
      <c r="N249" s="13" t="s">
        <v>17</v>
      </c>
      <c r="O249" s="13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</row>
    <row r="250" spans="1:58" s="2" customFormat="1" ht="22.5" customHeight="1">
      <c r="A250" s="13">
        <v>248</v>
      </c>
      <c r="B250" s="13" t="s">
        <v>395</v>
      </c>
      <c r="C250" s="13" t="s">
        <v>188</v>
      </c>
      <c r="D250" s="13">
        <v>129</v>
      </c>
      <c r="E250" s="13" t="s">
        <v>14</v>
      </c>
      <c r="F250" s="13" t="s">
        <v>26</v>
      </c>
      <c r="G250" s="18" t="s">
        <v>396</v>
      </c>
      <c r="H250" s="15">
        <v>117.4</v>
      </c>
      <c r="I250" s="16">
        <f>(H250/1.5)*0.5</f>
        <v>39.130000000000003</v>
      </c>
      <c r="J250" s="16">
        <v>76</v>
      </c>
      <c r="K250" s="17">
        <f>J250*0.5</f>
        <v>38</v>
      </c>
      <c r="L250" s="16">
        <f t="shared" si="3"/>
        <v>77.13</v>
      </c>
      <c r="M250" s="13">
        <v>2</v>
      </c>
      <c r="N250" s="13"/>
      <c r="O250" s="13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</row>
    <row r="251" spans="1:58" s="2" customFormat="1" ht="22.5" customHeight="1">
      <c r="A251" s="13">
        <v>249</v>
      </c>
      <c r="B251" s="13" t="s">
        <v>513</v>
      </c>
      <c r="C251" s="13" t="s">
        <v>188</v>
      </c>
      <c r="D251" s="13">
        <v>129</v>
      </c>
      <c r="E251" s="13" t="s">
        <v>14</v>
      </c>
      <c r="F251" s="13" t="s">
        <v>26</v>
      </c>
      <c r="G251" s="18" t="s">
        <v>514</v>
      </c>
      <c r="H251" s="15">
        <v>112.08</v>
      </c>
      <c r="I251" s="16">
        <f>(H251/1.5)*0.5</f>
        <v>37.36</v>
      </c>
      <c r="J251" s="16">
        <v>75.83</v>
      </c>
      <c r="K251" s="17">
        <f>J251*0.5</f>
        <v>37.92</v>
      </c>
      <c r="L251" s="16">
        <f t="shared" si="3"/>
        <v>75.28</v>
      </c>
      <c r="M251" s="13">
        <v>3</v>
      </c>
      <c r="N251" s="13"/>
      <c r="O251" s="13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</row>
    <row r="252" spans="1:58" s="2" customFormat="1" ht="22.5" customHeight="1">
      <c r="A252" s="13">
        <v>250</v>
      </c>
      <c r="B252" s="13" t="s">
        <v>124</v>
      </c>
      <c r="C252" s="13" t="s">
        <v>125</v>
      </c>
      <c r="D252" s="13">
        <v>130</v>
      </c>
      <c r="E252" s="13" t="s">
        <v>14</v>
      </c>
      <c r="F252" s="13" t="s">
        <v>26</v>
      </c>
      <c r="G252" s="20" t="s">
        <v>126</v>
      </c>
      <c r="H252" s="15">
        <v>115.57</v>
      </c>
      <c r="I252" s="16">
        <f>(H252/1.5)*0.5</f>
        <v>38.520000000000003</v>
      </c>
      <c r="J252" s="16">
        <v>82.9</v>
      </c>
      <c r="K252" s="17">
        <f>J252*0.5</f>
        <v>41.45</v>
      </c>
      <c r="L252" s="16">
        <f t="shared" si="3"/>
        <v>79.97</v>
      </c>
      <c r="M252" s="13">
        <v>1</v>
      </c>
      <c r="N252" s="13" t="s">
        <v>17</v>
      </c>
      <c r="O252" s="13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</row>
    <row r="253" spans="1:58" s="2" customFormat="1" ht="22.5" customHeight="1">
      <c r="A253" s="13">
        <v>251</v>
      </c>
      <c r="B253" s="13" t="s">
        <v>237</v>
      </c>
      <c r="C253" s="13" t="s">
        <v>125</v>
      </c>
      <c r="D253" s="13">
        <v>130</v>
      </c>
      <c r="E253" s="13" t="s">
        <v>14</v>
      </c>
      <c r="F253" s="13" t="s">
        <v>26</v>
      </c>
      <c r="G253" s="20" t="s">
        <v>238</v>
      </c>
      <c r="H253" s="15">
        <v>120.52</v>
      </c>
      <c r="I253" s="16">
        <f>(H253/1.5)*0.5</f>
        <v>40.17</v>
      </c>
      <c r="J253" s="16">
        <v>76.930000000000007</v>
      </c>
      <c r="K253" s="17">
        <f>J253*0.5</f>
        <v>38.47</v>
      </c>
      <c r="L253" s="16">
        <f t="shared" si="3"/>
        <v>78.64</v>
      </c>
      <c r="M253" s="13">
        <v>2</v>
      </c>
      <c r="N253" s="13"/>
      <c r="O253" s="13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</row>
    <row r="254" spans="1:58" s="2" customFormat="1" ht="22.5" customHeight="1">
      <c r="A254" s="13">
        <v>252</v>
      </c>
      <c r="B254" s="13" t="s">
        <v>525</v>
      </c>
      <c r="C254" s="13" t="s">
        <v>125</v>
      </c>
      <c r="D254" s="13">
        <v>130</v>
      </c>
      <c r="E254" s="13" t="s">
        <v>14</v>
      </c>
      <c r="F254" s="13" t="s">
        <v>26</v>
      </c>
      <c r="G254" s="20" t="s">
        <v>526</v>
      </c>
      <c r="H254" s="15">
        <v>114.1</v>
      </c>
      <c r="I254" s="16">
        <f>(H254/1.5)*0.5</f>
        <v>38.03</v>
      </c>
      <c r="J254" s="16">
        <v>73.599999999999994</v>
      </c>
      <c r="K254" s="17">
        <f>J254*0.5</f>
        <v>36.799999999999997</v>
      </c>
      <c r="L254" s="16">
        <f t="shared" si="3"/>
        <v>74.83</v>
      </c>
      <c r="M254" s="13">
        <v>3</v>
      </c>
      <c r="N254" s="13"/>
      <c r="O254" s="13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</row>
    <row r="255" spans="1:58" s="2" customFormat="1" ht="22.5" customHeight="1">
      <c r="A255" s="13">
        <v>253</v>
      </c>
      <c r="B255" s="13" t="s">
        <v>172</v>
      </c>
      <c r="C255" s="13" t="s">
        <v>173</v>
      </c>
      <c r="D255" s="13">
        <v>131</v>
      </c>
      <c r="E255" s="13" t="s">
        <v>174</v>
      </c>
      <c r="F255" s="13" t="s">
        <v>26</v>
      </c>
      <c r="G255" s="18" t="s">
        <v>175</v>
      </c>
      <c r="H255" s="15">
        <v>115.43</v>
      </c>
      <c r="I255" s="16">
        <f>(H255/1.5)*0.5</f>
        <v>38.479999999999997</v>
      </c>
      <c r="J255" s="16">
        <v>81.67</v>
      </c>
      <c r="K255" s="17">
        <f>J255*0.5</f>
        <v>40.840000000000003</v>
      </c>
      <c r="L255" s="16">
        <f t="shared" si="3"/>
        <v>79.319999999999993</v>
      </c>
      <c r="M255" s="13">
        <v>1</v>
      </c>
      <c r="N255" s="13" t="s">
        <v>17</v>
      </c>
      <c r="O255" s="13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</row>
    <row r="256" spans="1:58" s="2" customFormat="1" ht="22.5" customHeight="1">
      <c r="A256" s="13">
        <v>254</v>
      </c>
      <c r="B256" s="13" t="s">
        <v>243</v>
      </c>
      <c r="C256" s="13" t="s">
        <v>173</v>
      </c>
      <c r="D256" s="13">
        <v>131</v>
      </c>
      <c r="E256" s="13" t="s">
        <v>174</v>
      </c>
      <c r="F256" s="13" t="s">
        <v>26</v>
      </c>
      <c r="G256" s="20" t="s">
        <v>244</v>
      </c>
      <c r="H256" s="15">
        <v>116.33</v>
      </c>
      <c r="I256" s="16">
        <f>(H256/1.5)*0.5</f>
        <v>38.78</v>
      </c>
      <c r="J256" s="16">
        <v>79.67</v>
      </c>
      <c r="K256" s="17">
        <f>J256*0.5</f>
        <v>39.840000000000003</v>
      </c>
      <c r="L256" s="16">
        <f t="shared" si="3"/>
        <v>78.62</v>
      </c>
      <c r="M256" s="13">
        <v>2</v>
      </c>
      <c r="N256" s="13"/>
      <c r="O256" s="13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</row>
    <row r="257" spans="1:58" s="2" customFormat="1" ht="22.5" customHeight="1">
      <c r="A257" s="13">
        <v>255</v>
      </c>
      <c r="B257" s="13" t="s">
        <v>489</v>
      </c>
      <c r="C257" s="13" t="s">
        <v>173</v>
      </c>
      <c r="D257" s="13">
        <v>131</v>
      </c>
      <c r="E257" s="13" t="s">
        <v>174</v>
      </c>
      <c r="F257" s="13" t="s">
        <v>26</v>
      </c>
      <c r="G257" s="18" t="s">
        <v>490</v>
      </c>
      <c r="H257" s="15">
        <v>113.77</v>
      </c>
      <c r="I257" s="16">
        <f>(H257/1.5)*0.5</f>
        <v>37.92</v>
      </c>
      <c r="J257" s="16">
        <v>75.67</v>
      </c>
      <c r="K257" s="17">
        <f>J257*0.5</f>
        <v>37.840000000000003</v>
      </c>
      <c r="L257" s="16">
        <f t="shared" si="3"/>
        <v>75.760000000000005</v>
      </c>
      <c r="M257" s="13">
        <v>3</v>
      </c>
      <c r="N257" s="13"/>
      <c r="O257" s="13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</row>
    <row r="258" spans="1:58" s="2" customFormat="1" ht="22.5" customHeight="1">
      <c r="A258" s="13">
        <v>256</v>
      </c>
      <c r="B258" s="13" t="s">
        <v>280</v>
      </c>
      <c r="C258" s="13" t="s">
        <v>179</v>
      </c>
      <c r="D258" s="13">
        <v>131</v>
      </c>
      <c r="E258" s="13" t="s">
        <v>14</v>
      </c>
      <c r="F258" s="13" t="s">
        <v>26</v>
      </c>
      <c r="G258" s="18" t="s">
        <v>281</v>
      </c>
      <c r="H258" s="15">
        <v>118.02</v>
      </c>
      <c r="I258" s="16">
        <f>(H258/1.5)*0.5</f>
        <v>39.340000000000003</v>
      </c>
      <c r="J258" s="16">
        <v>78.150000000000006</v>
      </c>
      <c r="K258" s="17">
        <f>J258*0.5</f>
        <v>39.08</v>
      </c>
      <c r="L258" s="16">
        <f t="shared" si="3"/>
        <v>78.42</v>
      </c>
      <c r="M258" s="13">
        <v>1</v>
      </c>
      <c r="N258" s="13" t="s">
        <v>17</v>
      </c>
      <c r="O258" s="13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</row>
    <row r="259" spans="1:58" s="2" customFormat="1" ht="22.5" customHeight="1">
      <c r="A259" s="13">
        <v>257</v>
      </c>
      <c r="B259" s="13" t="s">
        <v>451</v>
      </c>
      <c r="C259" s="13" t="s">
        <v>179</v>
      </c>
      <c r="D259" s="13">
        <v>131</v>
      </c>
      <c r="E259" s="13" t="s">
        <v>14</v>
      </c>
      <c r="F259" s="13" t="s">
        <v>26</v>
      </c>
      <c r="G259" s="18" t="s">
        <v>452</v>
      </c>
      <c r="H259" s="15">
        <v>113.65</v>
      </c>
      <c r="I259" s="16">
        <f>(H259/1.5)*0.5</f>
        <v>37.880000000000003</v>
      </c>
      <c r="J259" s="16">
        <v>76.7</v>
      </c>
      <c r="K259" s="17">
        <f>J259*0.5</f>
        <v>38.35</v>
      </c>
      <c r="L259" s="16">
        <f t="shared" si="3"/>
        <v>76.23</v>
      </c>
      <c r="M259" s="13">
        <v>2</v>
      </c>
      <c r="N259" s="13"/>
      <c r="O259" s="13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</row>
    <row r="260" spans="1:58" s="2" customFormat="1" ht="22.5" customHeight="1">
      <c r="A260" s="13">
        <v>258</v>
      </c>
      <c r="B260" s="13" t="s">
        <v>491</v>
      </c>
      <c r="C260" s="13" t="s">
        <v>179</v>
      </c>
      <c r="D260" s="13">
        <v>131</v>
      </c>
      <c r="E260" s="13" t="s">
        <v>14</v>
      </c>
      <c r="F260" s="13" t="s">
        <v>26</v>
      </c>
      <c r="G260" s="18" t="s">
        <v>492</v>
      </c>
      <c r="H260" s="15">
        <v>110.01</v>
      </c>
      <c r="I260" s="16">
        <f>(H260/1.5)*0.5</f>
        <v>36.67</v>
      </c>
      <c r="J260" s="16">
        <v>78.13</v>
      </c>
      <c r="K260" s="17">
        <f>J260*0.5</f>
        <v>39.07</v>
      </c>
      <c r="L260" s="16">
        <f t="shared" ref="L260:L299" si="4">I260+K260</f>
        <v>75.739999999999995</v>
      </c>
      <c r="M260" s="13">
        <v>3</v>
      </c>
      <c r="N260" s="13"/>
      <c r="O260" s="13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</row>
    <row r="261" spans="1:58" s="2" customFormat="1" ht="22.5" customHeight="1">
      <c r="A261" s="13">
        <v>259</v>
      </c>
      <c r="B261" s="13" t="s">
        <v>601</v>
      </c>
      <c r="C261" s="13" t="s">
        <v>179</v>
      </c>
      <c r="D261" s="13">
        <v>131</v>
      </c>
      <c r="E261" s="13" t="s">
        <v>14</v>
      </c>
      <c r="F261" s="13" t="s">
        <v>15</v>
      </c>
      <c r="G261" s="18" t="s">
        <v>602</v>
      </c>
      <c r="H261" s="15">
        <v>93.79</v>
      </c>
      <c r="I261" s="16">
        <f>(H261/1.5)*0.5</f>
        <v>31.26</v>
      </c>
      <c r="J261" s="16">
        <v>77.33</v>
      </c>
      <c r="K261" s="17">
        <f>J261*0.5</f>
        <v>38.67</v>
      </c>
      <c r="L261" s="16">
        <f t="shared" si="4"/>
        <v>69.930000000000007</v>
      </c>
      <c r="M261" s="13">
        <v>1</v>
      </c>
      <c r="N261" s="13" t="s">
        <v>17</v>
      </c>
      <c r="O261" s="13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</row>
    <row r="262" spans="1:58" s="2" customFormat="1" ht="22.5" customHeight="1">
      <c r="A262" s="13">
        <v>260</v>
      </c>
      <c r="B262" s="13" t="s">
        <v>643</v>
      </c>
      <c r="C262" s="13" t="s">
        <v>179</v>
      </c>
      <c r="D262" s="13">
        <v>131</v>
      </c>
      <c r="E262" s="13" t="s">
        <v>14</v>
      </c>
      <c r="F262" s="13" t="s">
        <v>15</v>
      </c>
      <c r="G262" s="18" t="s">
        <v>644</v>
      </c>
      <c r="H262" s="15">
        <v>109</v>
      </c>
      <c r="I262" s="16">
        <f>(H262/1.5)*0.5</f>
        <v>36.33</v>
      </c>
      <c r="J262" s="16" t="s">
        <v>626</v>
      </c>
      <c r="K262" s="17">
        <v>0</v>
      </c>
      <c r="L262" s="16">
        <f t="shared" si="4"/>
        <v>36.33</v>
      </c>
      <c r="M262" s="13"/>
      <c r="N262" s="13"/>
      <c r="O262" s="13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</row>
    <row r="263" spans="1:58" s="2" customFormat="1" ht="22.5" customHeight="1">
      <c r="A263" s="13">
        <v>261</v>
      </c>
      <c r="B263" s="13" t="s">
        <v>647</v>
      </c>
      <c r="C263" s="13" t="s">
        <v>179</v>
      </c>
      <c r="D263" s="13">
        <v>131</v>
      </c>
      <c r="E263" s="13" t="s">
        <v>14</v>
      </c>
      <c r="F263" s="13" t="s">
        <v>15</v>
      </c>
      <c r="G263" s="18" t="s">
        <v>648</v>
      </c>
      <c r="H263" s="15">
        <v>108.14</v>
      </c>
      <c r="I263" s="16">
        <f>(H263/1.5)*0.5</f>
        <v>36.049999999999997</v>
      </c>
      <c r="J263" s="16" t="s">
        <v>626</v>
      </c>
      <c r="K263" s="17">
        <v>0</v>
      </c>
      <c r="L263" s="16">
        <f t="shared" si="4"/>
        <v>36.049999999999997</v>
      </c>
      <c r="M263" s="13"/>
      <c r="N263" s="13"/>
      <c r="O263" s="13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</row>
    <row r="264" spans="1:58" s="2" customFormat="1" ht="22.5" customHeight="1">
      <c r="A264" s="13">
        <v>262</v>
      </c>
      <c r="B264" s="13" t="s">
        <v>178</v>
      </c>
      <c r="C264" s="13" t="s">
        <v>179</v>
      </c>
      <c r="D264" s="13">
        <v>131</v>
      </c>
      <c r="E264" s="13" t="s">
        <v>19</v>
      </c>
      <c r="F264" s="13" t="s">
        <v>20</v>
      </c>
      <c r="G264" s="14" t="s">
        <v>180</v>
      </c>
      <c r="H264" s="15">
        <v>120.25</v>
      </c>
      <c r="I264" s="16">
        <f>(H264/1.5)*0.5</f>
        <v>40.08</v>
      </c>
      <c r="J264" s="16">
        <v>78.33</v>
      </c>
      <c r="K264" s="17">
        <f>J264*0.5</f>
        <v>39.17</v>
      </c>
      <c r="L264" s="16">
        <f t="shared" si="4"/>
        <v>79.25</v>
      </c>
      <c r="M264" s="13">
        <v>1</v>
      </c>
      <c r="N264" s="13" t="s">
        <v>17</v>
      </c>
      <c r="O264" s="13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</row>
    <row r="265" spans="1:58" s="2" customFormat="1" ht="22.5" customHeight="1">
      <c r="A265" s="13">
        <v>263</v>
      </c>
      <c r="B265" s="13" t="s">
        <v>192</v>
      </c>
      <c r="C265" s="13" t="s">
        <v>179</v>
      </c>
      <c r="D265" s="13">
        <v>131</v>
      </c>
      <c r="E265" s="13" t="s">
        <v>19</v>
      </c>
      <c r="F265" s="13" t="s">
        <v>20</v>
      </c>
      <c r="G265" s="14" t="s">
        <v>193</v>
      </c>
      <c r="H265" s="15">
        <v>116.72</v>
      </c>
      <c r="I265" s="16">
        <f>(H265/1.5)*0.5</f>
        <v>38.909999999999997</v>
      </c>
      <c r="J265" s="16">
        <v>80.36</v>
      </c>
      <c r="K265" s="17">
        <f>J265*0.5</f>
        <v>40.18</v>
      </c>
      <c r="L265" s="16">
        <f t="shared" si="4"/>
        <v>79.09</v>
      </c>
      <c r="M265" s="13">
        <v>2</v>
      </c>
      <c r="N265" s="13"/>
      <c r="O265" s="30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</row>
    <row r="266" spans="1:58" s="2" customFormat="1" ht="22.5" customHeight="1">
      <c r="A266" s="13">
        <v>264</v>
      </c>
      <c r="B266" s="13" t="s">
        <v>298</v>
      </c>
      <c r="C266" s="13" t="s">
        <v>179</v>
      </c>
      <c r="D266" s="13">
        <v>131</v>
      </c>
      <c r="E266" s="13" t="s">
        <v>19</v>
      </c>
      <c r="F266" s="13" t="s">
        <v>20</v>
      </c>
      <c r="G266" s="14" t="s">
        <v>299</v>
      </c>
      <c r="H266" s="15">
        <v>116.73</v>
      </c>
      <c r="I266" s="16">
        <f>(H266/1.5)*0.5</f>
        <v>38.909999999999997</v>
      </c>
      <c r="J266" s="16">
        <v>78.77</v>
      </c>
      <c r="K266" s="17">
        <f>J266*0.5</f>
        <v>39.39</v>
      </c>
      <c r="L266" s="16">
        <f t="shared" si="4"/>
        <v>78.3</v>
      </c>
      <c r="M266" s="13">
        <v>3</v>
      </c>
      <c r="N266" s="13"/>
      <c r="O266" s="13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</row>
    <row r="267" spans="1:58" s="2" customFormat="1" ht="22.5" customHeight="1">
      <c r="A267" s="13">
        <v>265</v>
      </c>
      <c r="B267" s="13" t="s">
        <v>325</v>
      </c>
      <c r="C267" s="13" t="s">
        <v>326</v>
      </c>
      <c r="D267" s="13">
        <v>131</v>
      </c>
      <c r="E267" s="13" t="s">
        <v>19</v>
      </c>
      <c r="F267" s="13" t="s">
        <v>26</v>
      </c>
      <c r="G267" s="18" t="s">
        <v>327</v>
      </c>
      <c r="H267" s="15">
        <v>112.84</v>
      </c>
      <c r="I267" s="16">
        <f>(H267/1.5)*0.5</f>
        <v>37.61</v>
      </c>
      <c r="J267" s="16">
        <v>80.67</v>
      </c>
      <c r="K267" s="17">
        <f>J267*0.5</f>
        <v>40.340000000000003</v>
      </c>
      <c r="L267" s="16">
        <f t="shared" si="4"/>
        <v>77.95</v>
      </c>
      <c r="M267" s="13">
        <v>1</v>
      </c>
      <c r="N267" s="13" t="s">
        <v>17</v>
      </c>
      <c r="O267" s="13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</row>
    <row r="268" spans="1:58" s="2" customFormat="1" ht="22.5" customHeight="1">
      <c r="A268" s="13">
        <v>266</v>
      </c>
      <c r="B268" s="13" t="s">
        <v>428</v>
      </c>
      <c r="C268" s="13" t="s">
        <v>326</v>
      </c>
      <c r="D268" s="13">
        <v>131</v>
      </c>
      <c r="E268" s="13" t="s">
        <v>19</v>
      </c>
      <c r="F268" s="13" t="s">
        <v>26</v>
      </c>
      <c r="G268" s="18" t="s">
        <v>429</v>
      </c>
      <c r="H268" s="15">
        <v>112.2</v>
      </c>
      <c r="I268" s="16">
        <f>(H268/1.5)*0.5</f>
        <v>37.4</v>
      </c>
      <c r="J268" s="16">
        <v>78.27</v>
      </c>
      <c r="K268" s="17">
        <f>J268*0.5</f>
        <v>39.14</v>
      </c>
      <c r="L268" s="16">
        <f t="shared" si="4"/>
        <v>76.540000000000006</v>
      </c>
      <c r="M268" s="13">
        <v>2</v>
      </c>
      <c r="N268" s="13"/>
      <c r="O268" s="13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</row>
    <row r="269" spans="1:58" s="2" customFormat="1" ht="22.5" customHeight="1">
      <c r="A269" s="13">
        <v>267</v>
      </c>
      <c r="B269" s="13" t="s">
        <v>473</v>
      </c>
      <c r="C269" s="13" t="s">
        <v>326</v>
      </c>
      <c r="D269" s="13">
        <v>131</v>
      </c>
      <c r="E269" s="13" t="s">
        <v>19</v>
      </c>
      <c r="F269" s="13" t="s">
        <v>26</v>
      </c>
      <c r="G269" s="18" t="s">
        <v>474</v>
      </c>
      <c r="H269" s="15">
        <v>112.68</v>
      </c>
      <c r="I269" s="16">
        <f>(H269/1.5)*0.5</f>
        <v>37.56</v>
      </c>
      <c r="J269" s="16">
        <v>76.7</v>
      </c>
      <c r="K269" s="17">
        <f>J269*0.5</f>
        <v>38.35</v>
      </c>
      <c r="L269" s="16">
        <f t="shared" si="4"/>
        <v>75.91</v>
      </c>
      <c r="M269" s="13">
        <v>3</v>
      </c>
      <c r="N269" s="13"/>
      <c r="O269" s="13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</row>
    <row r="270" spans="1:58" s="2" customFormat="1" ht="22.5" customHeight="1">
      <c r="A270" s="13">
        <v>268</v>
      </c>
      <c r="B270" s="13" t="s">
        <v>347</v>
      </c>
      <c r="C270" s="13" t="s">
        <v>333</v>
      </c>
      <c r="D270" s="13">
        <v>132</v>
      </c>
      <c r="E270" s="13" t="s">
        <v>174</v>
      </c>
      <c r="F270" s="13" t="s">
        <v>26</v>
      </c>
      <c r="G270" s="14" t="s">
        <v>348</v>
      </c>
      <c r="H270" s="15">
        <v>111.61</v>
      </c>
      <c r="I270" s="16">
        <f>(H270/1.5)*0.5</f>
        <v>37.200000000000003</v>
      </c>
      <c r="J270" s="16">
        <v>81.2</v>
      </c>
      <c r="K270" s="17">
        <f>J270*0.5</f>
        <v>40.6</v>
      </c>
      <c r="L270" s="16">
        <f t="shared" si="4"/>
        <v>77.8</v>
      </c>
      <c r="M270" s="13">
        <v>1</v>
      </c>
      <c r="N270" s="13" t="s">
        <v>17</v>
      </c>
      <c r="O270" s="13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</row>
    <row r="271" spans="1:58" s="2" customFormat="1" ht="22.5" customHeight="1">
      <c r="A271" s="13">
        <v>269</v>
      </c>
      <c r="B271" s="13" t="s">
        <v>481</v>
      </c>
      <c r="C271" s="13" t="s">
        <v>333</v>
      </c>
      <c r="D271" s="13">
        <v>132</v>
      </c>
      <c r="E271" s="13" t="s">
        <v>174</v>
      </c>
      <c r="F271" s="13" t="s">
        <v>26</v>
      </c>
      <c r="G271" s="18" t="s">
        <v>482</v>
      </c>
      <c r="H271" s="15">
        <v>109.86</v>
      </c>
      <c r="I271" s="16">
        <f>(H271/1.5)*0.5</f>
        <v>36.619999999999997</v>
      </c>
      <c r="J271" s="16">
        <v>78.459999999999994</v>
      </c>
      <c r="K271" s="17">
        <f>J271*0.5</f>
        <v>39.229999999999997</v>
      </c>
      <c r="L271" s="16">
        <f t="shared" si="4"/>
        <v>75.849999999999994</v>
      </c>
      <c r="M271" s="13">
        <v>2</v>
      </c>
      <c r="N271" s="13"/>
      <c r="O271" s="13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</row>
    <row r="272" spans="1:58" s="2" customFormat="1" ht="22.5" customHeight="1">
      <c r="A272" s="13">
        <v>270</v>
      </c>
      <c r="B272" s="13" t="s">
        <v>507</v>
      </c>
      <c r="C272" s="13" t="s">
        <v>333</v>
      </c>
      <c r="D272" s="13">
        <v>132</v>
      </c>
      <c r="E272" s="13" t="s">
        <v>174</v>
      </c>
      <c r="F272" s="13" t="s">
        <v>26</v>
      </c>
      <c r="G272" s="18" t="s">
        <v>508</v>
      </c>
      <c r="H272" s="15">
        <v>110.69</v>
      </c>
      <c r="I272" s="16">
        <f>(H272/1.5)*0.5</f>
        <v>36.9</v>
      </c>
      <c r="J272" s="16">
        <v>77</v>
      </c>
      <c r="K272" s="17">
        <f>J272*0.5</f>
        <v>38.5</v>
      </c>
      <c r="L272" s="16">
        <f t="shared" si="4"/>
        <v>75.400000000000006</v>
      </c>
      <c r="M272" s="13">
        <v>3</v>
      </c>
      <c r="N272" s="13"/>
      <c r="O272" s="13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</row>
    <row r="273" spans="1:58" s="2" customFormat="1" ht="22.5" customHeight="1">
      <c r="A273" s="13">
        <v>271</v>
      </c>
      <c r="B273" s="13" t="s">
        <v>332</v>
      </c>
      <c r="C273" s="13" t="s">
        <v>333</v>
      </c>
      <c r="D273" s="13">
        <v>132</v>
      </c>
      <c r="E273" s="13" t="s">
        <v>19</v>
      </c>
      <c r="F273" s="13" t="s">
        <v>15</v>
      </c>
      <c r="G273" s="18" t="s">
        <v>334</v>
      </c>
      <c r="H273" s="15">
        <v>117.33</v>
      </c>
      <c r="I273" s="16">
        <f>(H273/1.5)*0.5</f>
        <v>39.11</v>
      </c>
      <c r="J273" s="16">
        <v>77.63</v>
      </c>
      <c r="K273" s="17">
        <f>J273*0.5</f>
        <v>38.82</v>
      </c>
      <c r="L273" s="16">
        <f t="shared" si="4"/>
        <v>77.930000000000007</v>
      </c>
      <c r="M273" s="13">
        <v>1</v>
      </c>
      <c r="N273" s="13" t="s">
        <v>17</v>
      </c>
      <c r="O273" s="13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</row>
    <row r="274" spans="1:58" s="2" customFormat="1" ht="22.5" customHeight="1">
      <c r="A274" s="13">
        <v>272</v>
      </c>
      <c r="B274" s="13" t="s">
        <v>361</v>
      </c>
      <c r="C274" s="13" t="s">
        <v>333</v>
      </c>
      <c r="D274" s="13">
        <v>132</v>
      </c>
      <c r="E274" s="13" t="s">
        <v>19</v>
      </c>
      <c r="F274" s="13" t="s">
        <v>15</v>
      </c>
      <c r="G274" s="14" t="s">
        <v>362</v>
      </c>
      <c r="H274" s="15">
        <v>113.59</v>
      </c>
      <c r="I274" s="16">
        <f>(H274/1.5)*0.5</f>
        <v>37.86</v>
      </c>
      <c r="J274" s="16">
        <v>79.5</v>
      </c>
      <c r="K274" s="17">
        <f>J274*0.5</f>
        <v>39.75</v>
      </c>
      <c r="L274" s="16">
        <f t="shared" si="4"/>
        <v>77.61</v>
      </c>
      <c r="M274" s="13">
        <v>2</v>
      </c>
      <c r="N274" s="13"/>
      <c r="O274" s="13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</row>
    <row r="275" spans="1:58" s="2" customFormat="1" ht="22.5" customHeight="1">
      <c r="A275" s="13">
        <v>273</v>
      </c>
      <c r="B275" s="13" t="s">
        <v>639</v>
      </c>
      <c r="C275" s="13" t="s">
        <v>333</v>
      </c>
      <c r="D275" s="13">
        <v>132</v>
      </c>
      <c r="E275" s="13" t="s">
        <v>19</v>
      </c>
      <c r="F275" s="13" t="s">
        <v>15</v>
      </c>
      <c r="G275" s="18" t="s">
        <v>640</v>
      </c>
      <c r="H275" s="15">
        <v>111.37</v>
      </c>
      <c r="I275" s="16">
        <f>(H275/1.5)*0.5</f>
        <v>37.119999999999997</v>
      </c>
      <c r="J275" s="16" t="s">
        <v>626</v>
      </c>
      <c r="K275" s="17">
        <v>0</v>
      </c>
      <c r="L275" s="16">
        <f t="shared" si="4"/>
        <v>37.119999999999997</v>
      </c>
      <c r="M275" s="13"/>
      <c r="N275" s="13"/>
      <c r="O275" s="13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</row>
    <row r="276" spans="1:58" s="2" customFormat="1" ht="22.5" customHeight="1">
      <c r="A276" s="13">
        <v>274</v>
      </c>
      <c r="B276" s="31" t="s">
        <v>56</v>
      </c>
      <c r="C276" s="31" t="s">
        <v>57</v>
      </c>
      <c r="D276" s="31">
        <v>133</v>
      </c>
      <c r="E276" s="31" t="s">
        <v>19</v>
      </c>
      <c r="F276" s="31" t="s">
        <v>26</v>
      </c>
      <c r="G276" s="18" t="s">
        <v>58</v>
      </c>
      <c r="H276" s="15">
        <v>117.53</v>
      </c>
      <c r="I276" s="16">
        <f>(H276/1.5)*0.5</f>
        <v>39.18</v>
      </c>
      <c r="J276" s="16">
        <v>83.87</v>
      </c>
      <c r="K276" s="17">
        <f>J276*0.5</f>
        <v>41.94</v>
      </c>
      <c r="L276" s="16">
        <f t="shared" si="4"/>
        <v>81.12</v>
      </c>
      <c r="M276" s="13">
        <v>1</v>
      </c>
      <c r="N276" s="13" t="s">
        <v>17</v>
      </c>
      <c r="O276" s="13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</row>
    <row r="277" spans="1:58" s="2" customFormat="1" ht="22.5" customHeight="1">
      <c r="A277" s="13">
        <v>275</v>
      </c>
      <c r="B277" s="31" t="s">
        <v>137</v>
      </c>
      <c r="C277" s="31" t="s">
        <v>57</v>
      </c>
      <c r="D277" s="31">
        <v>133</v>
      </c>
      <c r="E277" s="31" t="s">
        <v>19</v>
      </c>
      <c r="F277" s="31" t="s">
        <v>26</v>
      </c>
      <c r="G277" s="18" t="s">
        <v>138</v>
      </c>
      <c r="H277" s="15">
        <v>116.61</v>
      </c>
      <c r="I277" s="16">
        <f>(H277/1.5)*0.5</f>
        <v>38.869999999999997</v>
      </c>
      <c r="J277" s="16">
        <v>81.69</v>
      </c>
      <c r="K277" s="17">
        <f>J277*0.5</f>
        <v>40.85</v>
      </c>
      <c r="L277" s="16">
        <f t="shared" si="4"/>
        <v>79.72</v>
      </c>
      <c r="M277" s="13">
        <v>2</v>
      </c>
      <c r="N277" s="13"/>
      <c r="O277" s="13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</row>
    <row r="278" spans="1:58" s="2" customFormat="1" ht="22.5" customHeight="1">
      <c r="A278" s="13">
        <v>276</v>
      </c>
      <c r="B278" s="31" t="s">
        <v>286</v>
      </c>
      <c r="C278" s="31" t="s">
        <v>57</v>
      </c>
      <c r="D278" s="31">
        <v>133</v>
      </c>
      <c r="E278" s="31" t="s">
        <v>19</v>
      </c>
      <c r="F278" s="31" t="s">
        <v>26</v>
      </c>
      <c r="G278" s="18" t="s">
        <v>287</v>
      </c>
      <c r="H278" s="15">
        <v>113.42</v>
      </c>
      <c r="I278" s="16">
        <f>(H278/1.5)*0.5</f>
        <v>37.81</v>
      </c>
      <c r="J278" s="16">
        <v>81.08</v>
      </c>
      <c r="K278" s="17">
        <f>J278*0.5</f>
        <v>40.54</v>
      </c>
      <c r="L278" s="16">
        <f t="shared" si="4"/>
        <v>78.349999999999994</v>
      </c>
      <c r="M278" s="13">
        <v>3</v>
      </c>
      <c r="N278" s="13"/>
      <c r="O278" s="13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</row>
    <row r="279" spans="1:58" s="2" customFormat="1" ht="22.5" customHeight="1">
      <c r="A279" s="13">
        <v>277</v>
      </c>
      <c r="B279" s="31" t="s">
        <v>71</v>
      </c>
      <c r="C279" s="31" t="s">
        <v>72</v>
      </c>
      <c r="D279" s="31">
        <v>134</v>
      </c>
      <c r="E279" s="31" t="s">
        <v>19</v>
      </c>
      <c r="F279" s="31" t="s">
        <v>26</v>
      </c>
      <c r="G279" s="18" t="s">
        <v>73</v>
      </c>
      <c r="H279" s="15">
        <v>117.72</v>
      </c>
      <c r="I279" s="16">
        <f>(H279/1.5)*0.5</f>
        <v>39.24</v>
      </c>
      <c r="J279" s="16">
        <v>82.65</v>
      </c>
      <c r="K279" s="17">
        <f>J279*0.5</f>
        <v>41.33</v>
      </c>
      <c r="L279" s="16">
        <f t="shared" si="4"/>
        <v>80.569999999999993</v>
      </c>
      <c r="M279" s="13">
        <v>1</v>
      </c>
      <c r="N279" s="13" t="s">
        <v>17</v>
      </c>
      <c r="O279" s="13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</row>
    <row r="280" spans="1:58" s="2" customFormat="1" ht="22.5" customHeight="1">
      <c r="A280" s="13">
        <v>278</v>
      </c>
      <c r="B280" s="31" t="s">
        <v>101</v>
      </c>
      <c r="C280" s="31" t="s">
        <v>72</v>
      </c>
      <c r="D280" s="31">
        <v>134</v>
      </c>
      <c r="E280" s="31" t="s">
        <v>19</v>
      </c>
      <c r="F280" s="31" t="s">
        <v>26</v>
      </c>
      <c r="G280" s="18" t="s">
        <v>102</v>
      </c>
      <c r="H280" s="15">
        <v>116.42</v>
      </c>
      <c r="I280" s="16">
        <f>(H280/1.5)*0.5</f>
        <v>38.81</v>
      </c>
      <c r="J280" s="16">
        <v>82.8</v>
      </c>
      <c r="K280" s="17">
        <f>J280*0.5</f>
        <v>41.4</v>
      </c>
      <c r="L280" s="16">
        <f t="shared" si="4"/>
        <v>80.209999999999994</v>
      </c>
      <c r="M280" s="13">
        <v>2</v>
      </c>
      <c r="N280" s="13"/>
      <c r="O280" s="13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</row>
    <row r="281" spans="1:58" s="2" customFormat="1" ht="22.5" customHeight="1">
      <c r="A281" s="13">
        <v>279</v>
      </c>
      <c r="B281" s="13" t="s">
        <v>292</v>
      </c>
      <c r="C281" s="13" t="s">
        <v>72</v>
      </c>
      <c r="D281" s="31">
        <v>134</v>
      </c>
      <c r="E281" s="13" t="s">
        <v>19</v>
      </c>
      <c r="F281" s="13" t="s">
        <v>26</v>
      </c>
      <c r="G281" s="18" t="s">
        <v>293</v>
      </c>
      <c r="H281" s="15">
        <v>115.37</v>
      </c>
      <c r="I281" s="16">
        <f>(H281/1.5)*0.5</f>
        <v>38.46</v>
      </c>
      <c r="J281" s="16">
        <v>79.709999999999994</v>
      </c>
      <c r="K281" s="17">
        <f>J281*0.5</f>
        <v>39.86</v>
      </c>
      <c r="L281" s="16">
        <f t="shared" si="4"/>
        <v>78.319999999999993</v>
      </c>
      <c r="M281" s="13">
        <v>3</v>
      </c>
      <c r="N281" s="13"/>
      <c r="O281" s="13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</row>
    <row r="282" spans="1:58" s="2" customFormat="1" ht="22.5" customHeight="1">
      <c r="A282" s="13">
        <v>280</v>
      </c>
      <c r="B282" s="13" t="s">
        <v>184</v>
      </c>
      <c r="C282" s="13" t="s">
        <v>185</v>
      </c>
      <c r="D282" s="13">
        <v>135</v>
      </c>
      <c r="E282" s="13" t="s">
        <v>14</v>
      </c>
      <c r="F282" s="13" t="s">
        <v>26</v>
      </c>
      <c r="G282" s="18" t="s">
        <v>186</v>
      </c>
      <c r="H282" s="15">
        <v>114.55</v>
      </c>
      <c r="I282" s="16">
        <f>(H282/1.5)*0.5</f>
        <v>38.18</v>
      </c>
      <c r="J282" s="16">
        <v>82.02</v>
      </c>
      <c r="K282" s="17">
        <f>J282*0.5</f>
        <v>41.01</v>
      </c>
      <c r="L282" s="16">
        <f t="shared" si="4"/>
        <v>79.19</v>
      </c>
      <c r="M282" s="13">
        <v>1</v>
      </c>
      <c r="N282" s="13" t="s">
        <v>17</v>
      </c>
      <c r="O282" s="13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</row>
    <row r="283" spans="1:58" s="2" customFormat="1" ht="22.5" customHeight="1">
      <c r="A283" s="13">
        <v>281</v>
      </c>
      <c r="B283" s="13" t="s">
        <v>461</v>
      </c>
      <c r="C283" s="13" t="s">
        <v>185</v>
      </c>
      <c r="D283" s="13">
        <v>135</v>
      </c>
      <c r="E283" s="13" t="s">
        <v>14</v>
      </c>
      <c r="F283" s="13" t="s">
        <v>26</v>
      </c>
      <c r="G283" s="18" t="s">
        <v>462</v>
      </c>
      <c r="H283" s="15">
        <v>105.85</v>
      </c>
      <c r="I283" s="16">
        <f>(H283/1.5)*0.5</f>
        <v>35.28</v>
      </c>
      <c r="J283" s="16">
        <v>81.52</v>
      </c>
      <c r="K283" s="17">
        <f>J283*0.5</f>
        <v>40.76</v>
      </c>
      <c r="L283" s="16">
        <f t="shared" si="4"/>
        <v>76.040000000000006</v>
      </c>
      <c r="M283" s="13">
        <v>2</v>
      </c>
      <c r="N283" s="13"/>
      <c r="O283" s="13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</row>
    <row r="284" spans="1:58" s="2" customFormat="1" ht="22.5" customHeight="1">
      <c r="A284" s="13">
        <v>282</v>
      </c>
      <c r="B284" s="13" t="s">
        <v>585</v>
      </c>
      <c r="C284" s="13" t="s">
        <v>185</v>
      </c>
      <c r="D284" s="13">
        <v>135</v>
      </c>
      <c r="E284" s="13" t="s">
        <v>14</v>
      </c>
      <c r="F284" s="13" t="s">
        <v>26</v>
      </c>
      <c r="G284" s="18" t="s">
        <v>586</v>
      </c>
      <c r="H284" s="15">
        <v>105.26</v>
      </c>
      <c r="I284" s="16">
        <f>(H284/1.5)*0.5</f>
        <v>35.090000000000003</v>
      </c>
      <c r="J284" s="16">
        <v>71.95</v>
      </c>
      <c r="K284" s="17">
        <f>J284*0.5</f>
        <v>35.979999999999997</v>
      </c>
      <c r="L284" s="16">
        <f t="shared" si="4"/>
        <v>71.069999999999993</v>
      </c>
      <c r="M284" s="13">
        <v>3</v>
      </c>
      <c r="N284" s="13"/>
      <c r="O284" s="13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</row>
    <row r="285" spans="1:58" s="2" customFormat="1" ht="22.5" customHeight="1">
      <c r="A285" s="13">
        <v>283</v>
      </c>
      <c r="B285" s="13" t="s">
        <v>254</v>
      </c>
      <c r="C285" s="13" t="s">
        <v>255</v>
      </c>
      <c r="D285" s="13">
        <v>136</v>
      </c>
      <c r="E285" s="13" t="s">
        <v>19</v>
      </c>
      <c r="F285" s="13" t="s">
        <v>26</v>
      </c>
      <c r="G285" s="18" t="s">
        <v>256</v>
      </c>
      <c r="H285" s="15">
        <v>114.45</v>
      </c>
      <c r="I285" s="16">
        <f>(H285/1.5)*0.5</f>
        <v>38.15</v>
      </c>
      <c r="J285" s="16">
        <v>80.88</v>
      </c>
      <c r="K285" s="17">
        <f>J285*0.5</f>
        <v>40.44</v>
      </c>
      <c r="L285" s="16">
        <f t="shared" si="4"/>
        <v>78.59</v>
      </c>
      <c r="M285" s="13">
        <v>1</v>
      </c>
      <c r="N285" s="13" t="s">
        <v>17</v>
      </c>
      <c r="O285" s="13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</row>
    <row r="286" spans="1:58" s="2" customFormat="1" ht="22.5" customHeight="1">
      <c r="A286" s="13">
        <v>284</v>
      </c>
      <c r="B286" s="13" t="s">
        <v>415</v>
      </c>
      <c r="C286" s="13" t="s">
        <v>255</v>
      </c>
      <c r="D286" s="13">
        <v>136</v>
      </c>
      <c r="E286" s="13" t="s">
        <v>19</v>
      </c>
      <c r="F286" s="13" t="s">
        <v>26</v>
      </c>
      <c r="G286" s="18" t="s">
        <v>416</v>
      </c>
      <c r="H286" s="15">
        <v>107.96</v>
      </c>
      <c r="I286" s="16">
        <f>(H286/1.5)*0.5</f>
        <v>35.99</v>
      </c>
      <c r="J286" s="16">
        <v>81.680000000000007</v>
      </c>
      <c r="K286" s="17">
        <f>J286*0.5</f>
        <v>40.840000000000003</v>
      </c>
      <c r="L286" s="16">
        <f t="shared" si="4"/>
        <v>76.83</v>
      </c>
      <c r="M286" s="13">
        <v>2</v>
      </c>
      <c r="N286" s="13"/>
      <c r="O286" s="13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</row>
    <row r="287" spans="1:58" s="2" customFormat="1" ht="22.5" customHeight="1">
      <c r="A287" s="13">
        <v>285</v>
      </c>
      <c r="B287" s="13" t="s">
        <v>432</v>
      </c>
      <c r="C287" s="13" t="s">
        <v>255</v>
      </c>
      <c r="D287" s="13">
        <v>136</v>
      </c>
      <c r="E287" s="13" t="s">
        <v>19</v>
      </c>
      <c r="F287" s="13" t="s">
        <v>26</v>
      </c>
      <c r="G287" s="18" t="s">
        <v>433</v>
      </c>
      <c r="H287" s="15">
        <v>108.42</v>
      </c>
      <c r="I287" s="16">
        <f>(H287/1.5)*0.5</f>
        <v>36.14</v>
      </c>
      <c r="J287" s="16">
        <v>80.709999999999994</v>
      </c>
      <c r="K287" s="17">
        <f>J287*0.5</f>
        <v>40.36</v>
      </c>
      <c r="L287" s="16">
        <f t="shared" si="4"/>
        <v>76.5</v>
      </c>
      <c r="M287" s="13">
        <v>3</v>
      </c>
      <c r="N287" s="13"/>
      <c r="O287" s="13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</row>
    <row r="288" spans="1:58" s="2" customFormat="1" ht="22.5" customHeight="1">
      <c r="A288" s="13">
        <v>286</v>
      </c>
      <c r="B288" s="13" t="s">
        <v>160</v>
      </c>
      <c r="C288" s="13" t="s">
        <v>161</v>
      </c>
      <c r="D288" s="13">
        <v>137</v>
      </c>
      <c r="E288" s="13" t="s">
        <v>14</v>
      </c>
      <c r="F288" s="13" t="s">
        <v>26</v>
      </c>
      <c r="G288" s="18" t="s">
        <v>162</v>
      </c>
      <c r="H288" s="15">
        <v>114.64</v>
      </c>
      <c r="I288" s="16">
        <f>(H288/1.5)*0.5</f>
        <v>38.21</v>
      </c>
      <c r="J288" s="16">
        <v>82.46</v>
      </c>
      <c r="K288" s="17">
        <f>J288*0.5</f>
        <v>41.23</v>
      </c>
      <c r="L288" s="16">
        <f t="shared" si="4"/>
        <v>79.44</v>
      </c>
      <c r="M288" s="13">
        <v>1</v>
      </c>
      <c r="N288" s="13" t="s">
        <v>17</v>
      </c>
      <c r="O288" s="13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</row>
    <row r="289" spans="1:58" s="2" customFormat="1" ht="22.5" customHeight="1">
      <c r="A289" s="13">
        <v>287</v>
      </c>
      <c r="B289" s="13" t="s">
        <v>290</v>
      </c>
      <c r="C289" s="13" t="s">
        <v>161</v>
      </c>
      <c r="D289" s="13">
        <v>137</v>
      </c>
      <c r="E289" s="13" t="s">
        <v>14</v>
      </c>
      <c r="F289" s="13" t="s">
        <v>26</v>
      </c>
      <c r="G289" s="18" t="s">
        <v>291</v>
      </c>
      <c r="H289" s="15">
        <v>112.49</v>
      </c>
      <c r="I289" s="16">
        <f>(H289/1.5)*0.5</f>
        <v>37.5</v>
      </c>
      <c r="J289" s="16">
        <v>81.680000000000007</v>
      </c>
      <c r="K289" s="17">
        <f>J289*0.5</f>
        <v>40.840000000000003</v>
      </c>
      <c r="L289" s="16">
        <f t="shared" si="4"/>
        <v>78.34</v>
      </c>
      <c r="M289" s="13">
        <v>2</v>
      </c>
      <c r="N289" s="13"/>
      <c r="O289" s="13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</row>
    <row r="290" spans="1:58" s="2" customFormat="1" ht="22.5" customHeight="1">
      <c r="A290" s="13">
        <v>288</v>
      </c>
      <c r="B290" s="13" t="s">
        <v>300</v>
      </c>
      <c r="C290" s="13" t="s">
        <v>161</v>
      </c>
      <c r="D290" s="13">
        <v>137</v>
      </c>
      <c r="E290" s="13" t="s">
        <v>14</v>
      </c>
      <c r="F290" s="13" t="s">
        <v>26</v>
      </c>
      <c r="G290" s="14" t="s">
        <v>301</v>
      </c>
      <c r="H290" s="15">
        <v>112.61</v>
      </c>
      <c r="I290" s="16">
        <f>(H290/1.5)*0.5</f>
        <v>37.54</v>
      </c>
      <c r="J290" s="16">
        <v>81.52</v>
      </c>
      <c r="K290" s="17">
        <f>J290*0.5</f>
        <v>40.76</v>
      </c>
      <c r="L290" s="16">
        <f t="shared" si="4"/>
        <v>78.3</v>
      </c>
      <c r="M290" s="13">
        <v>3</v>
      </c>
      <c r="N290" s="13"/>
      <c r="O290" s="13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</row>
    <row r="291" spans="1:58" s="2" customFormat="1" ht="22.5" customHeight="1">
      <c r="A291" s="13">
        <v>289</v>
      </c>
      <c r="B291" s="13" t="s">
        <v>230</v>
      </c>
      <c r="C291" s="13" t="s">
        <v>231</v>
      </c>
      <c r="D291" s="13">
        <v>138</v>
      </c>
      <c r="E291" s="13" t="s">
        <v>14</v>
      </c>
      <c r="F291" s="13" t="s">
        <v>26</v>
      </c>
      <c r="G291" s="18" t="s">
        <v>232</v>
      </c>
      <c r="H291" s="15">
        <v>112.99</v>
      </c>
      <c r="I291" s="16">
        <f>(H291/1.5)*0.5</f>
        <v>37.659999999999997</v>
      </c>
      <c r="J291" s="16">
        <v>82.05</v>
      </c>
      <c r="K291" s="17">
        <f>J291*0.5</f>
        <v>41.03</v>
      </c>
      <c r="L291" s="16">
        <f t="shared" si="4"/>
        <v>78.69</v>
      </c>
      <c r="M291" s="13">
        <v>1</v>
      </c>
      <c r="N291" s="13" t="s">
        <v>17</v>
      </c>
      <c r="O291" s="13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</row>
    <row r="292" spans="1:58" s="2" customFormat="1" ht="22.5" customHeight="1">
      <c r="A292" s="13">
        <v>290</v>
      </c>
      <c r="B292" s="13" t="s">
        <v>235</v>
      </c>
      <c r="C292" s="13" t="s">
        <v>231</v>
      </c>
      <c r="D292" s="13">
        <v>138</v>
      </c>
      <c r="E292" s="13" t="s">
        <v>14</v>
      </c>
      <c r="F292" s="13" t="s">
        <v>26</v>
      </c>
      <c r="G292" s="18" t="s">
        <v>236</v>
      </c>
      <c r="H292" s="15">
        <v>115.73</v>
      </c>
      <c r="I292" s="16">
        <f>(H292/1.5)*0.5</f>
        <v>38.58</v>
      </c>
      <c r="J292" s="16">
        <v>80.17</v>
      </c>
      <c r="K292" s="17">
        <f>J292*0.5</f>
        <v>40.090000000000003</v>
      </c>
      <c r="L292" s="16">
        <f t="shared" si="4"/>
        <v>78.67</v>
      </c>
      <c r="M292" s="13">
        <v>2</v>
      </c>
      <c r="N292" s="13"/>
      <c r="O292" s="13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</row>
    <row r="293" spans="1:58" s="2" customFormat="1" ht="22.5" customHeight="1">
      <c r="A293" s="13">
        <v>291</v>
      </c>
      <c r="B293" s="13" t="s">
        <v>417</v>
      </c>
      <c r="C293" s="13" t="s">
        <v>231</v>
      </c>
      <c r="D293" s="13">
        <v>138</v>
      </c>
      <c r="E293" s="13" t="s">
        <v>14</v>
      </c>
      <c r="F293" s="13" t="s">
        <v>26</v>
      </c>
      <c r="G293" s="14" t="s">
        <v>418</v>
      </c>
      <c r="H293" s="15">
        <v>113.32</v>
      </c>
      <c r="I293" s="16">
        <f>(H293/1.5)*0.5</f>
        <v>37.770000000000003</v>
      </c>
      <c r="J293" s="16">
        <v>78.06</v>
      </c>
      <c r="K293" s="17">
        <f>J293*0.5</f>
        <v>39.03</v>
      </c>
      <c r="L293" s="16">
        <f t="shared" si="4"/>
        <v>76.8</v>
      </c>
      <c r="M293" s="13">
        <v>3</v>
      </c>
      <c r="N293" s="13"/>
      <c r="O293" s="13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</row>
    <row r="294" spans="1:58" s="2" customFormat="1" ht="22.5" customHeight="1">
      <c r="A294" s="13">
        <v>292</v>
      </c>
      <c r="B294" s="13" t="s">
        <v>68</v>
      </c>
      <c r="C294" s="13" t="s">
        <v>69</v>
      </c>
      <c r="D294" s="13">
        <v>139</v>
      </c>
      <c r="E294" s="13" t="s">
        <v>14</v>
      </c>
      <c r="F294" s="13" t="s">
        <v>26</v>
      </c>
      <c r="G294" s="14" t="s">
        <v>70</v>
      </c>
      <c r="H294" s="15">
        <v>117.52</v>
      </c>
      <c r="I294" s="16">
        <f>(H294/1.5)*0.5</f>
        <v>39.17</v>
      </c>
      <c r="J294" s="16">
        <v>83.02</v>
      </c>
      <c r="K294" s="17">
        <f>J294*0.5</f>
        <v>41.51</v>
      </c>
      <c r="L294" s="16">
        <f t="shared" si="4"/>
        <v>80.680000000000007</v>
      </c>
      <c r="M294" s="13">
        <v>1</v>
      </c>
      <c r="N294" s="13" t="s">
        <v>17</v>
      </c>
      <c r="O294" s="13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</row>
    <row r="295" spans="1:58" s="2" customFormat="1" ht="22.5" customHeight="1">
      <c r="A295" s="13">
        <v>293</v>
      </c>
      <c r="B295" s="13" t="s">
        <v>88</v>
      </c>
      <c r="C295" s="13" t="s">
        <v>69</v>
      </c>
      <c r="D295" s="13">
        <v>139</v>
      </c>
      <c r="E295" s="13" t="s">
        <v>14</v>
      </c>
      <c r="F295" s="13" t="s">
        <v>26</v>
      </c>
      <c r="G295" s="18" t="s">
        <v>89</v>
      </c>
      <c r="H295" s="15">
        <v>115.92</v>
      </c>
      <c r="I295" s="16">
        <f>(H295/1.5)*0.5</f>
        <v>38.64</v>
      </c>
      <c r="J295" s="16">
        <v>83.34</v>
      </c>
      <c r="K295" s="17">
        <f>J295*0.5</f>
        <v>41.67</v>
      </c>
      <c r="L295" s="16">
        <f t="shared" si="4"/>
        <v>80.31</v>
      </c>
      <c r="M295" s="13">
        <v>2</v>
      </c>
      <c r="N295" s="13"/>
      <c r="O295" s="13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</row>
    <row r="296" spans="1:58" s="2" customFormat="1" ht="22.5" customHeight="1">
      <c r="A296" s="13">
        <v>294</v>
      </c>
      <c r="B296" s="13" t="s">
        <v>107</v>
      </c>
      <c r="C296" s="13" t="s">
        <v>69</v>
      </c>
      <c r="D296" s="13">
        <v>139</v>
      </c>
      <c r="E296" s="13" t="s">
        <v>14</v>
      </c>
      <c r="F296" s="13" t="s">
        <v>26</v>
      </c>
      <c r="G296" s="18" t="s">
        <v>108</v>
      </c>
      <c r="H296" s="15">
        <v>116.64</v>
      </c>
      <c r="I296" s="16">
        <f>(H296/1.5)*0.5</f>
        <v>38.880000000000003</v>
      </c>
      <c r="J296" s="16">
        <v>82.46</v>
      </c>
      <c r="K296" s="17">
        <f>J296*0.5</f>
        <v>41.23</v>
      </c>
      <c r="L296" s="16">
        <f t="shared" si="4"/>
        <v>80.11</v>
      </c>
      <c r="M296" s="13">
        <v>3</v>
      </c>
      <c r="N296" s="13"/>
      <c r="O296" s="13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</row>
    <row r="297" spans="1:58" s="2" customFormat="1" ht="22.5" customHeight="1">
      <c r="A297" s="13">
        <v>295</v>
      </c>
      <c r="B297" s="13" t="s">
        <v>51</v>
      </c>
      <c r="C297" s="13" t="s">
        <v>52</v>
      </c>
      <c r="D297" s="13">
        <v>140</v>
      </c>
      <c r="E297" s="13" t="s">
        <v>14</v>
      </c>
      <c r="F297" s="13" t="s">
        <v>26</v>
      </c>
      <c r="G297" s="18" t="s">
        <v>53</v>
      </c>
      <c r="H297" s="15">
        <v>116.19</v>
      </c>
      <c r="I297" s="16">
        <f>(H297/1.5)*0.5</f>
        <v>38.729999999999997</v>
      </c>
      <c r="J297" s="16">
        <v>85.57</v>
      </c>
      <c r="K297" s="17">
        <f>J297*0.5</f>
        <v>42.79</v>
      </c>
      <c r="L297" s="16">
        <f t="shared" si="4"/>
        <v>81.52</v>
      </c>
      <c r="M297" s="13">
        <v>1</v>
      </c>
      <c r="N297" s="13" t="s">
        <v>17</v>
      </c>
      <c r="O297" s="13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</row>
    <row r="298" spans="1:58" s="2" customFormat="1" ht="22.5" customHeight="1">
      <c r="A298" s="13">
        <v>296</v>
      </c>
      <c r="B298" s="13" t="s">
        <v>317</v>
      </c>
      <c r="C298" s="13" t="s">
        <v>52</v>
      </c>
      <c r="D298" s="13">
        <v>140</v>
      </c>
      <c r="E298" s="13" t="s">
        <v>14</v>
      </c>
      <c r="F298" s="13" t="s">
        <v>26</v>
      </c>
      <c r="G298" s="18" t="s">
        <v>318</v>
      </c>
      <c r="H298" s="15">
        <v>115.41</v>
      </c>
      <c r="I298" s="16">
        <f>(H298/1.5)*0.5</f>
        <v>38.47</v>
      </c>
      <c r="J298" s="16">
        <v>79.22</v>
      </c>
      <c r="K298" s="17">
        <f>J298*0.5</f>
        <v>39.61</v>
      </c>
      <c r="L298" s="16">
        <f t="shared" si="4"/>
        <v>78.08</v>
      </c>
      <c r="M298" s="13">
        <v>2</v>
      </c>
      <c r="N298" s="13"/>
      <c r="O298" s="13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</row>
    <row r="299" spans="1:58" s="2" customFormat="1" ht="22.5" customHeight="1">
      <c r="A299" s="13">
        <v>297</v>
      </c>
      <c r="B299" s="13" t="s">
        <v>517</v>
      </c>
      <c r="C299" s="13" t="s">
        <v>52</v>
      </c>
      <c r="D299" s="13">
        <v>140</v>
      </c>
      <c r="E299" s="13" t="s">
        <v>14</v>
      </c>
      <c r="F299" s="13" t="s">
        <v>26</v>
      </c>
      <c r="G299" s="18" t="s">
        <v>518</v>
      </c>
      <c r="H299" s="15">
        <v>113.03</v>
      </c>
      <c r="I299" s="16">
        <f>(H299/1.5)*0.5</f>
        <v>37.68</v>
      </c>
      <c r="J299" s="16">
        <v>75.11</v>
      </c>
      <c r="K299" s="17">
        <f>J299*0.5</f>
        <v>37.56</v>
      </c>
      <c r="L299" s="16">
        <f t="shared" si="4"/>
        <v>75.239999999999995</v>
      </c>
      <c r="M299" s="13">
        <v>3</v>
      </c>
      <c r="N299" s="13"/>
      <c r="O299" s="13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</row>
    <row r="300" spans="1:58">
      <c r="A300" s="32"/>
      <c r="B300" s="32"/>
      <c r="C300" s="32"/>
      <c r="D300" s="32"/>
      <c r="E300" s="32"/>
      <c r="F300" s="32"/>
      <c r="G300" s="32"/>
      <c r="H300" s="32"/>
      <c r="I300" s="33"/>
      <c r="J300" s="34"/>
      <c r="K300" s="33"/>
      <c r="L300" s="33"/>
      <c r="M300" s="35"/>
      <c r="N300" s="35"/>
      <c r="O300" s="35"/>
    </row>
    <row r="301" spans="1:58">
      <c r="B301" s="3"/>
      <c r="C301" s="3"/>
      <c r="D301" s="3"/>
      <c r="E301" s="3"/>
      <c r="F301" s="3"/>
      <c r="G301" s="3"/>
    </row>
    <row r="302" spans="1:58">
      <c r="B302" s="3"/>
      <c r="C302" s="3"/>
      <c r="D302" s="3"/>
      <c r="E302" s="3"/>
      <c r="F302" s="3"/>
      <c r="G302" s="3"/>
    </row>
    <row r="303" spans="1:58">
      <c r="B303" s="3"/>
      <c r="C303" s="3"/>
      <c r="D303" s="3"/>
      <c r="E303" s="3"/>
      <c r="F303" s="3"/>
      <c r="G303" s="3"/>
    </row>
    <row r="304" spans="1:58">
      <c r="B304" s="3"/>
      <c r="C304" s="3"/>
      <c r="D304" s="3"/>
      <c r="E304" s="3"/>
      <c r="F304" s="3"/>
      <c r="G304" s="3"/>
    </row>
    <row r="305" spans="2:7">
      <c r="B305" s="3"/>
      <c r="C305" s="3"/>
      <c r="D305" s="3"/>
      <c r="E305" s="3"/>
      <c r="F305" s="3"/>
    </row>
    <row r="306" spans="2:7">
      <c r="B306" s="3"/>
      <c r="C306" s="3"/>
      <c r="D306" s="3"/>
      <c r="E306" s="3"/>
      <c r="F306" s="3"/>
      <c r="G306" s="3"/>
    </row>
    <row r="307" spans="2:7">
      <c r="B307" s="3"/>
      <c r="C307" s="3"/>
      <c r="D307" s="3"/>
      <c r="E307" s="3"/>
      <c r="F307" s="3"/>
      <c r="G307" s="3"/>
    </row>
    <row r="308" spans="2:7">
      <c r="B308" s="3"/>
      <c r="C308" s="3"/>
      <c r="D308" s="3"/>
      <c r="E308" s="3"/>
      <c r="F308" s="3"/>
      <c r="G308" s="3"/>
    </row>
    <row r="309" spans="2:7">
      <c r="B309" s="3"/>
      <c r="C309" s="3"/>
      <c r="D309" s="3"/>
      <c r="E309" s="3"/>
      <c r="F309" s="3"/>
      <c r="G309" s="3"/>
    </row>
    <row r="310" spans="2:7">
      <c r="B310" s="3"/>
      <c r="C310" s="3"/>
      <c r="D310" s="3"/>
      <c r="E310" s="3"/>
      <c r="F310" s="3"/>
      <c r="G310" s="3"/>
    </row>
    <row r="311" spans="2:7">
      <c r="B311" s="3"/>
      <c r="C311" s="3"/>
      <c r="D311" s="3"/>
      <c r="E311" s="3"/>
      <c r="F311" s="3"/>
      <c r="G311" s="3"/>
    </row>
    <row r="312" spans="2:7">
      <c r="B312" s="3"/>
      <c r="C312" s="3"/>
      <c r="D312" s="3"/>
      <c r="E312" s="3"/>
      <c r="F312" s="3"/>
      <c r="G312" s="3"/>
    </row>
  </sheetData>
  <autoFilter ref="A2:O299">
    <filterColumn colId="9"/>
    <filterColumn colId="10"/>
    <sortState ref="A3:O299">
      <sortCondition ref="D2"/>
    </sortState>
  </autoFilter>
  <mergeCells count="1">
    <mergeCell ref="A1:O1"/>
  </mergeCells>
  <phoneticPr fontId="4" type="noConversion"/>
  <pageMargins left="0.55118110236220474" right="0.35433070866141736" top="0.78740157480314965" bottom="0.78740157480314965" header="0.51181102362204722" footer="0.51181102362204722"/>
  <pageSetup paperSize="9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2019-12-30T09:10:41Z</cp:lastPrinted>
  <dcterms:created xsi:type="dcterms:W3CDTF">2019-12-30T04:39:03Z</dcterms:created>
  <dcterms:modified xsi:type="dcterms:W3CDTF">2019-12-30T09:24:02Z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