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12780" windowHeight="11010" tabRatio="932"/>
  </bookViews>
  <sheets>
    <sheet name="12" sheetId="3" r:id="rId1"/>
  </sheets>
  <definedNames>
    <definedName name="_xlnm._FilterDatabase" localSheetId="0" hidden="1">'12'!$A$2:$E$18</definedName>
    <definedName name="_xlnm.Print_Titles" localSheetId="0">'12'!$1:$3</definedName>
  </definedNames>
  <calcPr calcId="125725"/>
</workbook>
</file>

<file path=xl/calcChain.xml><?xml version="1.0" encoding="utf-8"?>
<calcChain xmlns="http://schemas.openxmlformats.org/spreadsheetml/2006/main">
  <c r="I18" i="3"/>
  <c r="G18"/>
  <c r="J18" s="1"/>
  <c r="I17"/>
  <c r="G17"/>
  <c r="I16"/>
  <c r="G16"/>
  <c r="J16" s="1"/>
  <c r="I15"/>
  <c r="J15" s="1"/>
  <c r="G15"/>
  <c r="I14"/>
  <c r="G14"/>
  <c r="I13"/>
  <c r="G13"/>
  <c r="J12"/>
  <c r="I12"/>
  <c r="G12"/>
  <c r="I11"/>
  <c r="G11"/>
  <c r="I10"/>
  <c r="G10"/>
  <c r="I9"/>
  <c r="G9"/>
  <c r="J8"/>
  <c r="I8"/>
  <c r="G8"/>
  <c r="I7"/>
  <c r="J7" s="1"/>
  <c r="G7"/>
  <c r="I6"/>
  <c r="G6"/>
  <c r="I5"/>
  <c r="G5"/>
  <c r="I4"/>
  <c r="G4"/>
  <c r="J4" s="1"/>
  <c r="I3"/>
  <c r="G3"/>
  <c r="J5" l="1"/>
  <c r="J14"/>
  <c r="J3"/>
  <c r="J10"/>
  <c r="J17"/>
  <c r="J6"/>
  <c r="J11"/>
  <c r="J13"/>
  <c r="J9"/>
</calcChain>
</file>

<file path=xl/sharedStrings.xml><?xml version="1.0" encoding="utf-8"?>
<sst xmlns="http://schemas.openxmlformats.org/spreadsheetml/2006/main" count="69" uniqueCount="48">
  <si>
    <t>序号</t>
  </si>
  <si>
    <t>姓名</t>
  </si>
  <si>
    <t>准考证号</t>
    <phoneticPr fontId="1" type="noConversion"/>
  </si>
  <si>
    <t>面试成绩百分制</t>
    <phoneticPr fontId="1" type="noConversion"/>
  </si>
  <si>
    <t>笔试成绩百分制</t>
    <phoneticPr fontId="1" type="noConversion"/>
  </si>
  <si>
    <t>是否进入体检</t>
    <phoneticPr fontId="1" type="noConversion"/>
  </si>
  <si>
    <t>笔试成绩折算50%</t>
    <phoneticPr fontId="1" type="noConversion"/>
  </si>
  <si>
    <t>面试成绩折算50%</t>
    <phoneticPr fontId="1" type="noConversion"/>
  </si>
  <si>
    <t>总成绩</t>
    <phoneticPr fontId="1" type="noConversion"/>
  </si>
  <si>
    <t>所报岗位</t>
    <phoneticPr fontId="1" type="noConversion"/>
  </si>
  <si>
    <t>招聘    人数</t>
    <phoneticPr fontId="1" type="noConversion"/>
  </si>
  <si>
    <t>40101511426</t>
  </si>
  <si>
    <t>电话号码</t>
    <phoneticPr fontId="1" type="noConversion"/>
  </si>
  <si>
    <t>李晓露</t>
  </si>
  <si>
    <t>陈应兰</t>
  </si>
  <si>
    <t>罗昂</t>
  </si>
  <si>
    <t>赵有波</t>
  </si>
  <si>
    <t>吴豪</t>
  </si>
  <si>
    <t>普照尧</t>
  </si>
  <si>
    <t>金鑫</t>
  </si>
  <si>
    <t>吴紧胜</t>
  </si>
  <si>
    <t>蒙成</t>
  </si>
  <si>
    <t>夏天</t>
  </si>
  <si>
    <t>王优</t>
  </si>
  <si>
    <t>安云</t>
  </si>
  <si>
    <t>徐海霞</t>
  </si>
  <si>
    <t>罗永燕</t>
  </si>
  <si>
    <t>印懿</t>
  </si>
  <si>
    <t>何贵琴</t>
  </si>
  <si>
    <t>01内科医师</t>
  </si>
  <si>
    <t>02骨科医师</t>
  </si>
  <si>
    <t>03康复医师</t>
  </si>
  <si>
    <t>05急诊医师</t>
  </si>
  <si>
    <t>06神经外科医师</t>
  </si>
  <si>
    <t>08麻醉科医师</t>
  </si>
  <si>
    <t>11放射科技师</t>
  </si>
  <si>
    <t>12临床护理</t>
  </si>
  <si>
    <t>13助产士</t>
  </si>
  <si>
    <t>14手术室护理</t>
  </si>
  <si>
    <t>40101511406</t>
  </si>
  <si>
    <t>40101511404</t>
  </si>
  <si>
    <t>40101511407</t>
  </si>
  <si>
    <t>40101511418</t>
  </si>
  <si>
    <t>40101511401</t>
  </si>
  <si>
    <t>40201511507</t>
  </si>
  <si>
    <t>是</t>
    <phoneticPr fontId="1" type="noConversion"/>
  </si>
  <si>
    <t xml:space="preserve"> </t>
    <phoneticPr fontId="1" type="noConversion"/>
  </si>
  <si>
    <t>贵阳市第四人民医院2018年公开招聘事业编制工作人员                                      笔试、面试总成绩及进入体检人员名单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</si>
</sst>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8"/>
      <name val="仿宋"/>
      <family val="3"/>
      <charset val="134"/>
    </font>
    <font>
      <sz val="8"/>
      <color indexed="10"/>
      <name val="仿宋"/>
      <family val="3"/>
      <charset val="134"/>
    </font>
    <font>
      <b/>
      <sz val="16"/>
      <name val="仿宋"/>
      <family val="3"/>
      <charset val="134"/>
    </font>
    <font>
      <sz val="8"/>
      <color theme="1"/>
      <name val="仿宋"/>
      <family val="3"/>
      <charset val="134"/>
    </font>
    <font>
      <sz val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D39"/>
  <sheetViews>
    <sheetView tabSelected="1" zoomScale="130" zoomScaleNormal="130" workbookViewId="0">
      <selection activeCell="H24" sqref="H24"/>
    </sheetView>
  </sheetViews>
  <sheetFormatPr defaultRowHeight="21" customHeight="1"/>
  <cols>
    <col min="1" max="1" width="5.75" style="1" customWidth="1"/>
    <col min="2" max="2" width="7.75" style="1" customWidth="1"/>
    <col min="3" max="3" width="12.75" style="1" customWidth="1"/>
    <col min="4" max="4" width="5.75" style="1" customWidth="1"/>
    <col min="5" max="5" width="12.75" style="1" customWidth="1"/>
    <col min="6" max="7" width="7.75" style="13" customWidth="1"/>
    <col min="8" max="8" width="7.75" style="14" customWidth="1"/>
    <col min="9" max="9" width="7.75" style="13" customWidth="1"/>
    <col min="10" max="10" width="7.75" style="15" customWidth="1"/>
    <col min="11" max="11" width="5.625" style="7" customWidth="1"/>
    <col min="12" max="12" width="12.75" style="7" customWidth="1"/>
    <col min="13" max="13" width="9.375" style="1" customWidth="1"/>
    <col min="14" max="16384" width="9" style="1"/>
  </cols>
  <sheetData>
    <row r="1" spans="1:13" s="8" customFormat="1" ht="48.75" customHeigh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" customHeight="1">
      <c r="A2" s="3" t="s">
        <v>0</v>
      </c>
      <c r="B2" s="4" t="s">
        <v>1</v>
      </c>
      <c r="C2" s="5" t="s">
        <v>9</v>
      </c>
      <c r="D2" s="5" t="s">
        <v>10</v>
      </c>
      <c r="E2" s="5" t="s">
        <v>2</v>
      </c>
      <c r="F2" s="11" t="s">
        <v>4</v>
      </c>
      <c r="G2" s="11" t="s">
        <v>6</v>
      </c>
      <c r="H2" s="12" t="s">
        <v>3</v>
      </c>
      <c r="I2" s="11" t="s">
        <v>7</v>
      </c>
      <c r="J2" s="11" t="s">
        <v>8</v>
      </c>
      <c r="K2" s="5" t="s">
        <v>5</v>
      </c>
      <c r="L2" s="5" t="s">
        <v>12</v>
      </c>
      <c r="M2" s="2"/>
    </row>
    <row r="3" spans="1:13" s="2" customFormat="1" ht="18" customHeight="1">
      <c r="A3" s="3">
        <v>1</v>
      </c>
      <c r="B3" s="20" t="s">
        <v>13</v>
      </c>
      <c r="C3" s="19" t="s">
        <v>29</v>
      </c>
      <c r="D3" s="27">
        <v>2</v>
      </c>
      <c r="E3" s="24">
        <v>40101511422</v>
      </c>
      <c r="F3" s="24">
        <v>56</v>
      </c>
      <c r="G3" s="24">
        <f>F3/2</f>
        <v>28</v>
      </c>
      <c r="H3" s="24">
        <v>77</v>
      </c>
      <c r="I3" s="26">
        <f>H3/2</f>
        <v>38.5</v>
      </c>
      <c r="J3" s="24">
        <f>G3+I3</f>
        <v>66.5</v>
      </c>
      <c r="K3" s="6" t="s">
        <v>45</v>
      </c>
      <c r="L3" s="16">
        <v>18275047657</v>
      </c>
      <c r="M3" s="7"/>
    </row>
    <row r="4" spans="1:13" s="7" customFormat="1" ht="18" customHeight="1">
      <c r="A4" s="3">
        <v>2</v>
      </c>
      <c r="B4" s="20" t="s">
        <v>14</v>
      </c>
      <c r="C4" s="20" t="s">
        <v>29</v>
      </c>
      <c r="D4" s="27">
        <v>2</v>
      </c>
      <c r="E4" s="24" t="s">
        <v>11</v>
      </c>
      <c r="F4" s="24">
        <v>55</v>
      </c>
      <c r="G4" s="24">
        <f t="shared" ref="G4:G18" si="0">F4/2</f>
        <v>27.5</v>
      </c>
      <c r="H4" s="24">
        <v>77.8</v>
      </c>
      <c r="I4" s="26">
        <f t="shared" ref="I4:I18" si="1">H4/2</f>
        <v>38.9</v>
      </c>
      <c r="J4" s="24">
        <f t="shared" ref="J4:J18" si="2">G4+I4</f>
        <v>66.400000000000006</v>
      </c>
      <c r="K4" s="6" t="s">
        <v>45</v>
      </c>
      <c r="L4" s="16">
        <v>15085963891</v>
      </c>
      <c r="M4" s="1"/>
    </row>
    <row r="5" spans="1:13" ht="18" customHeight="1">
      <c r="A5" s="3">
        <v>3</v>
      </c>
      <c r="B5" s="20" t="s">
        <v>15</v>
      </c>
      <c r="C5" s="20" t="s">
        <v>30</v>
      </c>
      <c r="D5" s="27">
        <v>2</v>
      </c>
      <c r="E5" s="25" t="s">
        <v>39</v>
      </c>
      <c r="F5" s="24">
        <v>48</v>
      </c>
      <c r="G5" s="24">
        <f>F5/2</f>
        <v>24</v>
      </c>
      <c r="H5" s="24">
        <v>88.6</v>
      </c>
      <c r="I5" s="26">
        <f>H5/2</f>
        <v>44.3</v>
      </c>
      <c r="J5" s="24">
        <f>G5+I5</f>
        <v>68.3</v>
      </c>
      <c r="K5" s="6" t="s">
        <v>45</v>
      </c>
      <c r="L5" s="16">
        <v>18085184920</v>
      </c>
      <c r="M5" s="7"/>
    </row>
    <row r="6" spans="1:13" s="7" customFormat="1" ht="18" customHeight="1">
      <c r="A6" s="3">
        <v>4</v>
      </c>
      <c r="B6" s="20" t="s">
        <v>16</v>
      </c>
      <c r="C6" s="20" t="s">
        <v>30</v>
      </c>
      <c r="D6" s="27">
        <v>2</v>
      </c>
      <c r="E6" s="25" t="s">
        <v>40</v>
      </c>
      <c r="F6" s="24">
        <v>54</v>
      </c>
      <c r="G6" s="24">
        <f t="shared" si="0"/>
        <v>27</v>
      </c>
      <c r="H6" s="24">
        <v>80.400000000000006</v>
      </c>
      <c r="I6" s="26">
        <f t="shared" si="1"/>
        <v>40.200000000000003</v>
      </c>
      <c r="J6" s="24">
        <f t="shared" si="2"/>
        <v>67.2</v>
      </c>
      <c r="K6" s="6" t="s">
        <v>45</v>
      </c>
      <c r="L6" s="16">
        <v>13628516061</v>
      </c>
      <c r="M6" s="1"/>
    </row>
    <row r="7" spans="1:13" ht="18" customHeight="1">
      <c r="A7" s="3">
        <v>5</v>
      </c>
      <c r="B7" s="20" t="s">
        <v>17</v>
      </c>
      <c r="C7" s="20" t="s">
        <v>31</v>
      </c>
      <c r="D7" s="27">
        <v>1</v>
      </c>
      <c r="E7" s="25" t="s">
        <v>41</v>
      </c>
      <c r="F7" s="24">
        <v>38</v>
      </c>
      <c r="G7" s="24">
        <f t="shared" si="0"/>
        <v>19</v>
      </c>
      <c r="H7" s="24">
        <v>80.2</v>
      </c>
      <c r="I7" s="26">
        <f t="shared" si="1"/>
        <v>40.1</v>
      </c>
      <c r="J7" s="24">
        <f t="shared" si="2"/>
        <v>59.1</v>
      </c>
      <c r="K7" s="6" t="s">
        <v>45</v>
      </c>
      <c r="L7" s="16">
        <v>15885105011</v>
      </c>
    </row>
    <row r="8" spans="1:13" ht="18" customHeight="1">
      <c r="A8" s="3">
        <v>6</v>
      </c>
      <c r="B8" s="29" t="s">
        <v>18</v>
      </c>
      <c r="C8" s="21" t="s">
        <v>32</v>
      </c>
      <c r="D8" s="27">
        <v>2</v>
      </c>
      <c r="E8" s="22"/>
      <c r="F8" s="24"/>
      <c r="G8" s="24">
        <f t="shared" si="0"/>
        <v>0</v>
      </c>
      <c r="H8" s="24">
        <v>83.2</v>
      </c>
      <c r="I8" s="26">
        <f t="shared" si="1"/>
        <v>41.6</v>
      </c>
      <c r="J8" s="24">
        <f t="shared" si="2"/>
        <v>41.6</v>
      </c>
      <c r="K8" s="6" t="s">
        <v>45</v>
      </c>
      <c r="L8" s="16">
        <v>18285158102</v>
      </c>
      <c r="M8" s="7"/>
    </row>
    <row r="9" spans="1:13" s="7" customFormat="1" ht="18" customHeight="1">
      <c r="A9" s="3">
        <v>7</v>
      </c>
      <c r="B9" s="29" t="s">
        <v>19</v>
      </c>
      <c r="C9" s="21" t="s">
        <v>32</v>
      </c>
      <c r="D9" s="27">
        <v>2</v>
      </c>
      <c r="E9" s="23"/>
      <c r="F9" s="24"/>
      <c r="G9" s="24">
        <f t="shared" si="0"/>
        <v>0</v>
      </c>
      <c r="H9" s="24">
        <v>80.8</v>
      </c>
      <c r="I9" s="26">
        <f t="shared" si="1"/>
        <v>40.4</v>
      </c>
      <c r="J9" s="24">
        <f t="shared" si="2"/>
        <v>40.4</v>
      </c>
      <c r="K9" s="6" t="s">
        <v>45</v>
      </c>
      <c r="L9" s="16">
        <v>18685150965</v>
      </c>
      <c r="M9" s="1"/>
    </row>
    <row r="10" spans="1:13" ht="18" customHeight="1">
      <c r="A10" s="3">
        <v>8</v>
      </c>
      <c r="B10" s="20" t="s">
        <v>20</v>
      </c>
      <c r="C10" s="20" t="s">
        <v>33</v>
      </c>
      <c r="D10" s="27">
        <v>1</v>
      </c>
      <c r="E10" s="25" t="s">
        <v>42</v>
      </c>
      <c r="F10" s="24">
        <v>54</v>
      </c>
      <c r="G10" s="24">
        <f t="shared" si="0"/>
        <v>27</v>
      </c>
      <c r="H10" s="24">
        <v>76.599999999999994</v>
      </c>
      <c r="I10" s="26">
        <f t="shared" si="1"/>
        <v>38.299999999999997</v>
      </c>
      <c r="J10" s="24">
        <f t="shared" si="2"/>
        <v>65.3</v>
      </c>
      <c r="K10" s="6" t="s">
        <v>45</v>
      </c>
      <c r="L10" s="16">
        <v>18275004973</v>
      </c>
    </row>
    <row r="11" spans="1:13" ht="18" customHeight="1">
      <c r="A11" s="3">
        <v>9</v>
      </c>
      <c r="B11" s="20" t="s">
        <v>21</v>
      </c>
      <c r="C11" s="20" t="s">
        <v>34</v>
      </c>
      <c r="D11" s="27">
        <v>1</v>
      </c>
      <c r="E11" s="25" t="s">
        <v>43</v>
      </c>
      <c r="F11" s="24">
        <v>57</v>
      </c>
      <c r="G11" s="24">
        <f t="shared" si="0"/>
        <v>28.5</v>
      </c>
      <c r="H11" s="24">
        <v>80.2</v>
      </c>
      <c r="I11" s="26">
        <f t="shared" si="1"/>
        <v>40.1</v>
      </c>
      <c r="J11" s="24">
        <f t="shared" si="2"/>
        <v>68.599999999999994</v>
      </c>
      <c r="K11" s="6" t="s">
        <v>45</v>
      </c>
      <c r="L11" s="16">
        <v>14708602346</v>
      </c>
    </row>
    <row r="12" spans="1:13" ht="18" customHeight="1">
      <c r="A12" s="3">
        <v>10</v>
      </c>
      <c r="B12" s="20" t="s">
        <v>22</v>
      </c>
      <c r="C12" s="20" t="s">
        <v>35</v>
      </c>
      <c r="D12" s="27">
        <v>1</v>
      </c>
      <c r="E12" s="25" t="s">
        <v>44</v>
      </c>
      <c r="F12" s="24">
        <v>54</v>
      </c>
      <c r="G12" s="24">
        <f t="shared" si="0"/>
        <v>27</v>
      </c>
      <c r="H12" s="24">
        <v>83</v>
      </c>
      <c r="I12" s="26">
        <f t="shared" si="1"/>
        <v>41.5</v>
      </c>
      <c r="J12" s="24">
        <f t="shared" si="2"/>
        <v>68.5</v>
      </c>
      <c r="K12" s="6" t="s">
        <v>45</v>
      </c>
      <c r="L12" s="16">
        <v>15519193166</v>
      </c>
      <c r="M12" s="7" t="s">
        <v>46</v>
      </c>
    </row>
    <row r="13" spans="1:13" s="7" customFormat="1" ht="18" customHeight="1">
      <c r="A13" s="3">
        <v>11</v>
      </c>
      <c r="B13" s="20" t="s">
        <v>23</v>
      </c>
      <c r="C13" s="20" t="s">
        <v>36</v>
      </c>
      <c r="D13" s="27">
        <v>4</v>
      </c>
      <c r="E13" s="25">
        <v>40301513303</v>
      </c>
      <c r="F13" s="24">
        <v>70</v>
      </c>
      <c r="G13" s="24">
        <f t="shared" si="0"/>
        <v>35</v>
      </c>
      <c r="H13" s="24">
        <v>88.2</v>
      </c>
      <c r="I13" s="26">
        <f t="shared" si="1"/>
        <v>44.1</v>
      </c>
      <c r="J13" s="24">
        <f t="shared" si="2"/>
        <v>79.099999999999994</v>
      </c>
      <c r="K13" s="6" t="s">
        <v>45</v>
      </c>
      <c r="L13" s="16">
        <v>18798849251</v>
      </c>
      <c r="M13" s="1"/>
    </row>
    <row r="14" spans="1:13" ht="18" customHeight="1">
      <c r="A14" s="3">
        <v>12</v>
      </c>
      <c r="B14" s="20" t="s">
        <v>24</v>
      </c>
      <c r="C14" s="20" t="s">
        <v>36</v>
      </c>
      <c r="D14" s="27">
        <v>4</v>
      </c>
      <c r="E14" s="25">
        <v>40301512029</v>
      </c>
      <c r="F14" s="24">
        <v>66</v>
      </c>
      <c r="G14" s="24">
        <f t="shared" si="0"/>
        <v>33</v>
      </c>
      <c r="H14" s="24">
        <v>79.400000000000006</v>
      </c>
      <c r="I14" s="26">
        <f t="shared" si="1"/>
        <v>39.700000000000003</v>
      </c>
      <c r="J14" s="24">
        <f t="shared" si="2"/>
        <v>72.7</v>
      </c>
      <c r="K14" s="6" t="s">
        <v>45</v>
      </c>
      <c r="L14" s="16">
        <v>14727628939</v>
      </c>
    </row>
    <row r="15" spans="1:13" ht="18" customHeight="1">
      <c r="A15" s="3">
        <v>13</v>
      </c>
      <c r="B15" s="20" t="s">
        <v>25</v>
      </c>
      <c r="C15" s="20" t="s">
        <v>36</v>
      </c>
      <c r="D15" s="28">
        <v>4</v>
      </c>
      <c r="E15" s="25">
        <v>40301511911</v>
      </c>
      <c r="F15" s="24">
        <v>62</v>
      </c>
      <c r="G15" s="24">
        <f t="shared" si="0"/>
        <v>31</v>
      </c>
      <c r="H15" s="24">
        <v>81.400000000000006</v>
      </c>
      <c r="I15" s="26">
        <f t="shared" si="1"/>
        <v>40.700000000000003</v>
      </c>
      <c r="J15" s="24">
        <f t="shared" si="2"/>
        <v>71.7</v>
      </c>
      <c r="K15" s="6" t="s">
        <v>45</v>
      </c>
      <c r="L15" s="17">
        <v>18212023363</v>
      </c>
    </row>
    <row r="16" spans="1:13" ht="18" customHeight="1">
      <c r="A16" s="3">
        <v>14</v>
      </c>
      <c r="B16" s="20" t="s">
        <v>26</v>
      </c>
      <c r="C16" s="20" t="s">
        <v>36</v>
      </c>
      <c r="D16" s="28">
        <v>4</v>
      </c>
      <c r="E16" s="25">
        <v>40301512227</v>
      </c>
      <c r="F16" s="24">
        <v>60</v>
      </c>
      <c r="G16" s="24">
        <f t="shared" si="0"/>
        <v>30</v>
      </c>
      <c r="H16" s="24">
        <v>82.2</v>
      </c>
      <c r="I16" s="26">
        <f t="shared" si="1"/>
        <v>41.1</v>
      </c>
      <c r="J16" s="24">
        <f t="shared" si="2"/>
        <v>71.099999999999994</v>
      </c>
      <c r="K16" s="6" t="s">
        <v>45</v>
      </c>
      <c r="L16" s="17">
        <v>15722127232</v>
      </c>
      <c r="M16" s="7"/>
    </row>
    <row r="17" spans="1:342" s="7" customFormat="1" ht="18" customHeight="1">
      <c r="A17" s="3">
        <v>15</v>
      </c>
      <c r="B17" s="20" t="s">
        <v>27</v>
      </c>
      <c r="C17" s="20" t="s">
        <v>37</v>
      </c>
      <c r="D17" s="28">
        <v>1</v>
      </c>
      <c r="E17" s="25">
        <v>40301512008</v>
      </c>
      <c r="F17" s="24">
        <v>45</v>
      </c>
      <c r="G17" s="24">
        <f t="shared" si="0"/>
        <v>22.5</v>
      </c>
      <c r="H17" s="24">
        <v>76.599999999999994</v>
      </c>
      <c r="I17" s="26">
        <f t="shared" si="1"/>
        <v>38.299999999999997</v>
      </c>
      <c r="J17" s="24">
        <f t="shared" si="2"/>
        <v>60.8</v>
      </c>
      <c r="K17" s="6" t="s">
        <v>45</v>
      </c>
      <c r="L17" s="17">
        <v>15885079121</v>
      </c>
    </row>
    <row r="18" spans="1:342" s="7" customFormat="1" ht="18" customHeight="1">
      <c r="A18" s="3">
        <v>16</v>
      </c>
      <c r="B18" s="20" t="s">
        <v>28</v>
      </c>
      <c r="C18" s="20" t="s">
        <v>38</v>
      </c>
      <c r="D18" s="27">
        <v>1</v>
      </c>
      <c r="E18" s="25">
        <v>40301513213</v>
      </c>
      <c r="F18" s="24">
        <v>55</v>
      </c>
      <c r="G18" s="24">
        <f t="shared" si="0"/>
        <v>27.5</v>
      </c>
      <c r="H18" s="24">
        <v>80.8</v>
      </c>
      <c r="I18" s="26">
        <f t="shared" si="1"/>
        <v>40.4</v>
      </c>
      <c r="J18" s="24">
        <f t="shared" si="2"/>
        <v>67.900000000000006</v>
      </c>
      <c r="K18" s="6" t="s">
        <v>45</v>
      </c>
      <c r="L18" s="16">
        <v>15885679875</v>
      </c>
      <c r="M18" s="1"/>
    </row>
    <row r="19" spans="1:342" ht="18" customHeight="1">
      <c r="L19" s="30">
        <v>43430</v>
      </c>
    </row>
    <row r="20" spans="1:342" ht="18" customHeight="1"/>
    <row r="21" spans="1:342" ht="18" customHeight="1"/>
    <row r="22" spans="1:342" s="7" customFormat="1" ht="18" customHeight="1">
      <c r="A22" s="1"/>
      <c r="B22" s="1"/>
      <c r="C22" s="1"/>
      <c r="D22" s="1"/>
      <c r="E22" s="1"/>
      <c r="F22" s="13"/>
      <c r="G22" s="13"/>
      <c r="H22" s="14"/>
      <c r="I22" s="13"/>
      <c r="J22" s="1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</row>
    <row r="23" spans="1:342" s="7" customFormat="1" ht="18" customHeight="1">
      <c r="A23" s="1"/>
      <c r="B23" s="1"/>
      <c r="C23" s="1"/>
      <c r="D23" s="1"/>
      <c r="E23" s="1"/>
      <c r="F23" s="13"/>
      <c r="G23" s="13"/>
      <c r="H23" s="14"/>
      <c r="I23" s="13"/>
      <c r="J23" s="1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</row>
    <row r="24" spans="1:342" ht="18" customHeight="1"/>
    <row r="25" spans="1:342" ht="18" customHeight="1"/>
    <row r="26" spans="1:342" ht="18" customHeight="1"/>
    <row r="27" spans="1:342" s="9" customFormat="1" ht="18" customHeight="1">
      <c r="A27" s="1"/>
      <c r="B27" s="1"/>
      <c r="C27" s="1"/>
      <c r="D27" s="1"/>
      <c r="E27" s="1"/>
      <c r="F27" s="13"/>
      <c r="G27" s="13"/>
      <c r="H27" s="14"/>
      <c r="I27" s="13"/>
      <c r="J27" s="15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</row>
    <row r="28" spans="1:342" s="9" customFormat="1" ht="18" customHeight="1">
      <c r="A28" s="1"/>
      <c r="B28" s="1"/>
      <c r="C28" s="1"/>
      <c r="D28" s="1"/>
      <c r="E28" s="1"/>
      <c r="F28" s="13"/>
      <c r="G28" s="13"/>
      <c r="H28" s="14"/>
      <c r="I28" s="13"/>
      <c r="J28" s="15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</row>
    <row r="29" spans="1:342" s="10" customFormat="1" ht="18" customHeight="1">
      <c r="A29" s="1"/>
      <c r="B29" s="1"/>
      <c r="C29" s="1"/>
      <c r="D29" s="1"/>
      <c r="E29" s="1"/>
      <c r="F29" s="13"/>
      <c r="G29" s="13"/>
      <c r="H29" s="14"/>
      <c r="I29" s="13"/>
      <c r="J29" s="15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</row>
    <row r="30" spans="1:342" s="10" customFormat="1" ht="18" customHeight="1">
      <c r="A30" s="1"/>
      <c r="B30" s="1"/>
      <c r="C30" s="1"/>
      <c r="D30" s="1"/>
      <c r="E30" s="1"/>
      <c r="F30" s="13"/>
      <c r="G30" s="13"/>
      <c r="H30" s="14"/>
      <c r="I30" s="13"/>
      <c r="J30" s="15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</row>
    <row r="31" spans="1:342" s="9" customFormat="1" ht="18" customHeight="1">
      <c r="A31" s="1"/>
      <c r="B31" s="1"/>
      <c r="C31" s="1"/>
      <c r="D31" s="1"/>
      <c r="E31" s="1"/>
      <c r="F31" s="13"/>
      <c r="G31" s="13"/>
      <c r="H31" s="14"/>
      <c r="I31" s="13"/>
      <c r="J31" s="15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</row>
    <row r="32" spans="1:342" s="10" customFormat="1" ht="18" customHeight="1">
      <c r="A32" s="1"/>
      <c r="B32" s="1"/>
      <c r="C32" s="1"/>
      <c r="D32" s="1"/>
      <c r="E32" s="1"/>
      <c r="F32" s="13"/>
      <c r="G32" s="13"/>
      <c r="H32" s="14"/>
      <c r="I32" s="13"/>
      <c r="J32" s="15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</row>
    <row r="33" spans="1:342" s="10" customFormat="1" ht="18" customHeight="1">
      <c r="A33" s="1"/>
      <c r="B33" s="1"/>
      <c r="C33" s="1"/>
      <c r="D33" s="1"/>
      <c r="E33" s="1"/>
      <c r="F33" s="13"/>
      <c r="G33" s="13"/>
      <c r="H33" s="14"/>
      <c r="I33" s="13"/>
      <c r="J33" s="15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</row>
    <row r="34" spans="1:342" s="10" customFormat="1" ht="18" customHeight="1">
      <c r="A34" s="1"/>
      <c r="B34" s="1"/>
      <c r="C34" s="1"/>
      <c r="D34" s="1"/>
      <c r="E34" s="1"/>
      <c r="F34" s="13"/>
      <c r="G34" s="13"/>
      <c r="H34" s="14"/>
      <c r="I34" s="13"/>
      <c r="J34" s="15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</row>
    <row r="35" spans="1:342" s="9" customFormat="1" ht="18" customHeight="1">
      <c r="A35" s="1"/>
      <c r="B35" s="1"/>
      <c r="C35" s="1"/>
      <c r="D35" s="1"/>
      <c r="E35" s="1"/>
      <c r="F35" s="13"/>
      <c r="G35" s="13"/>
      <c r="H35" s="14"/>
      <c r="I35" s="13"/>
      <c r="J35" s="15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</row>
    <row r="36" spans="1:342" s="10" customFormat="1" ht="18" customHeight="1">
      <c r="A36" s="1"/>
      <c r="B36" s="1"/>
      <c r="C36" s="1"/>
      <c r="D36" s="1"/>
      <c r="E36" s="1"/>
      <c r="F36" s="13"/>
      <c r="G36" s="13"/>
      <c r="H36" s="14"/>
      <c r="I36" s="13"/>
      <c r="J36" s="15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</row>
    <row r="37" spans="1:342" ht="18" customHeight="1"/>
    <row r="38" spans="1:342" ht="18" customHeight="1"/>
    <row r="39" spans="1:342" ht="18" customHeight="1"/>
  </sheetData>
  <protectedRanges>
    <protectedRange password="CF7A" sqref="A306:A308 A1:B18" name="区域1_2" securityDescriptor="O:WDG:WDD:(A;;CC;;;WD)"/>
  </protectedRanges>
  <mergeCells count="1">
    <mergeCell ref="A1:M1"/>
  </mergeCells>
  <phoneticPr fontId="1" type="noConversion"/>
  <printOptions horizontalCentered="1"/>
  <pageMargins left="7.874015748031496E-2" right="7.874015748031496E-2" top="0.19685039370078741" bottom="0.19685039370078741" header="0.19685039370078741" footer="0.19685039370078741"/>
  <pageSetup paperSize="9" scale="1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2018-11-26T07:37:50Z</cp:lastPrinted>
  <dcterms:created xsi:type="dcterms:W3CDTF">2006-09-16T00:00:00Z</dcterms:created>
  <dcterms:modified xsi:type="dcterms:W3CDTF">2018-11-26T08:48:53Z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