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47" i="1"/>
  <c r="H47"/>
  <c r="K47" s="1"/>
  <c r="K46"/>
  <c r="J46"/>
  <c r="H46"/>
  <c r="K45"/>
  <c r="J45"/>
  <c r="H45"/>
  <c r="J44"/>
  <c r="H44"/>
  <c r="K44" s="1"/>
  <c r="J43"/>
  <c r="H43"/>
  <c r="K43" s="1"/>
  <c r="K42"/>
  <c r="J42"/>
  <c r="H42"/>
  <c r="K41"/>
  <c r="J41"/>
  <c r="H41"/>
  <c r="J40"/>
  <c r="H40"/>
  <c r="K40" s="1"/>
  <c r="J39"/>
  <c r="H39"/>
  <c r="K39" s="1"/>
  <c r="K38"/>
  <c r="J38"/>
  <c r="H38"/>
  <c r="K37"/>
  <c r="J37"/>
  <c r="H37"/>
  <c r="J36"/>
  <c r="H36"/>
  <c r="K36" s="1"/>
  <c r="J35"/>
  <c r="H35"/>
  <c r="K35" s="1"/>
  <c r="K34"/>
  <c r="J34"/>
  <c r="H34"/>
  <c r="K33"/>
  <c r="J33"/>
  <c r="H33"/>
  <c r="J32"/>
  <c r="H32"/>
  <c r="K32" s="1"/>
  <c r="J31"/>
  <c r="H31"/>
  <c r="K31" s="1"/>
  <c r="K30"/>
  <c r="J30"/>
  <c r="H30"/>
  <c r="K29"/>
  <c r="J29"/>
  <c r="H29"/>
  <c r="J28"/>
  <c r="H28"/>
  <c r="K28" s="1"/>
  <c r="H27"/>
  <c r="K27" s="1"/>
  <c r="K26"/>
  <c r="J26"/>
  <c r="H26"/>
  <c r="J25"/>
  <c r="H25"/>
  <c r="K25" s="1"/>
  <c r="J24"/>
  <c r="H24"/>
  <c r="K24" s="1"/>
  <c r="K23"/>
  <c r="J23"/>
  <c r="H23"/>
  <c r="K22"/>
  <c r="J22"/>
  <c r="H22"/>
  <c r="J21"/>
  <c r="H21"/>
  <c r="K21" s="1"/>
  <c r="H20"/>
  <c r="K20" s="1"/>
  <c r="K19"/>
  <c r="J19"/>
  <c r="H19"/>
  <c r="J18"/>
  <c r="H18"/>
  <c r="K18" s="1"/>
  <c r="H17"/>
  <c r="K17" s="1"/>
  <c r="K16"/>
  <c r="H16"/>
  <c r="J15"/>
  <c r="H15"/>
  <c r="K15" s="1"/>
  <c r="K14"/>
  <c r="H14"/>
  <c r="J13"/>
  <c r="H13"/>
  <c r="K13" s="1"/>
  <c r="J12"/>
  <c r="H12"/>
  <c r="K12" s="1"/>
  <c r="K11"/>
  <c r="H11"/>
  <c r="H10"/>
  <c r="K10" s="1"/>
  <c r="K9"/>
  <c r="J9"/>
  <c r="H9"/>
  <c r="K8"/>
  <c r="H8"/>
  <c r="J7"/>
  <c r="H7"/>
  <c r="K7" s="1"/>
  <c r="K6"/>
  <c r="J6"/>
  <c r="H6"/>
  <c r="K5"/>
  <c r="J5"/>
  <c r="H5"/>
  <c r="J4"/>
  <c r="H4"/>
  <c r="K4" s="1"/>
  <c r="J3"/>
  <c r="H3"/>
  <c r="K3" s="1"/>
</calcChain>
</file>

<file path=xl/sharedStrings.xml><?xml version="1.0" encoding="utf-8"?>
<sst xmlns="http://schemas.openxmlformats.org/spreadsheetml/2006/main" count="262" uniqueCount="124">
  <si>
    <t>序号</t>
  </si>
  <si>
    <t>姓名</t>
  </si>
  <si>
    <t>考号</t>
  </si>
  <si>
    <t>报考单位及代码</t>
  </si>
  <si>
    <t>报考岗位及代码</t>
  </si>
  <si>
    <t>招聘人数</t>
    <phoneticPr fontId="3" type="noConversion"/>
  </si>
  <si>
    <t>笔试成绩（满分100分）</t>
    <phoneticPr fontId="3" type="noConversion"/>
  </si>
  <si>
    <t>笔试成绩折算50%</t>
    <phoneticPr fontId="3" type="noConversion"/>
  </si>
  <si>
    <t>面试成绩（满分100分）</t>
    <phoneticPr fontId="3" type="noConversion"/>
  </si>
  <si>
    <t>面试成绩折算50%</t>
    <phoneticPr fontId="3" type="noConversion"/>
  </si>
  <si>
    <t>总成绩</t>
  </si>
  <si>
    <t>是否进入体检</t>
    <phoneticPr fontId="3" type="noConversion"/>
  </si>
  <si>
    <t>申劲</t>
  </si>
  <si>
    <t>13101951513</t>
  </si>
  <si>
    <t>2020104贵阳市第四人民医院</t>
  </si>
  <si>
    <t>01内科医师</t>
    <phoneticPr fontId="3" type="noConversion"/>
  </si>
  <si>
    <t>1</t>
    <phoneticPr fontId="3" type="noConversion"/>
  </si>
  <si>
    <t>是</t>
    <phoneticPr fontId="3" type="noConversion"/>
  </si>
  <si>
    <t>范孝强</t>
  </si>
  <si>
    <t>13101951504</t>
  </si>
  <si>
    <t>余蒙蒙</t>
  </si>
  <si>
    <t>13101951423</t>
  </si>
  <si>
    <t>02内科医师</t>
    <phoneticPr fontId="3" type="noConversion"/>
  </si>
  <si>
    <t>陈凯</t>
  </si>
  <si>
    <t>13101951525</t>
  </si>
  <si>
    <t>饶慧萍</t>
  </si>
  <si>
    <t>13101951408</t>
  </si>
  <si>
    <t>周苑</t>
  </si>
  <si>
    <t>13101951424</t>
  </si>
  <si>
    <t>缺考</t>
    <phoneticPr fontId="3" type="noConversion"/>
  </si>
  <si>
    <t>张永义</t>
  </si>
  <si>
    <t>13101951506</t>
  </si>
  <si>
    <t>03内科医师</t>
    <phoneticPr fontId="3" type="noConversion"/>
  </si>
  <si>
    <t>赵翼</t>
  </si>
  <si>
    <t>13101951411</t>
  </si>
  <si>
    <t>张燕</t>
  </si>
  <si>
    <t>13101951409</t>
  </si>
  <si>
    <t>刘鋆</t>
  </si>
  <si>
    <t>13101951526</t>
  </si>
  <si>
    <t>07外科医师</t>
    <phoneticPr fontId="3" type="noConversion"/>
  </si>
  <si>
    <t>王晗凇</t>
  </si>
  <si>
    <t>13101951521</t>
  </si>
  <si>
    <t>曾仲韦</t>
  </si>
  <si>
    <t>李艳</t>
  </si>
  <si>
    <t>13101951501</t>
  </si>
  <si>
    <t>08普外科医师</t>
    <phoneticPr fontId="3" type="noConversion"/>
  </si>
  <si>
    <t>李晓隆</t>
  </si>
  <si>
    <t>13101951403</t>
  </si>
  <si>
    <t>邓柳娅</t>
    <phoneticPr fontId="1" type="noConversion"/>
  </si>
  <si>
    <t>13101951520</t>
  </si>
  <si>
    <t>江宗冰</t>
  </si>
  <si>
    <t>13101951516</t>
  </si>
  <si>
    <t>11麻醉科医师</t>
    <phoneticPr fontId="3" type="noConversion"/>
  </si>
  <si>
    <t>马艺宸</t>
  </si>
  <si>
    <t>13101951512</t>
  </si>
  <si>
    <t>敖楠</t>
  </si>
  <si>
    <t>13101951511</t>
  </si>
  <si>
    <t>王朝蓉</t>
  </si>
  <si>
    <t>13101951510</t>
  </si>
  <si>
    <t>14耳鼻喉科医师</t>
    <phoneticPr fontId="3" type="noConversion"/>
  </si>
  <si>
    <t>李林</t>
  </si>
  <si>
    <t>13101951413</t>
  </si>
  <si>
    <t>15急诊内科</t>
    <phoneticPr fontId="3" type="noConversion"/>
  </si>
  <si>
    <t>姚德伟</t>
  </si>
  <si>
    <t>13101951404</t>
  </si>
  <si>
    <t>许忠凯</t>
  </si>
  <si>
    <t>13101951414</t>
  </si>
  <si>
    <t>16急诊外科</t>
    <phoneticPr fontId="3" type="noConversion"/>
  </si>
  <si>
    <t>李同疆</t>
  </si>
  <si>
    <t>13101951530</t>
  </si>
  <si>
    <t>武扬平</t>
  </si>
  <si>
    <t>13201951625</t>
  </si>
  <si>
    <t>17放射科技师</t>
    <phoneticPr fontId="3" type="noConversion"/>
  </si>
  <si>
    <t>严培</t>
    <phoneticPr fontId="3" type="noConversion"/>
  </si>
  <si>
    <t>13201951705</t>
  </si>
  <si>
    <t>盛勃闻</t>
  </si>
  <si>
    <t>13201951703</t>
  </si>
  <si>
    <t>18放射科医师</t>
    <phoneticPr fontId="3" type="noConversion"/>
  </si>
  <si>
    <t>郑玮</t>
  </si>
  <si>
    <t>13301951618</t>
  </si>
  <si>
    <t>20感控专职人员</t>
    <phoneticPr fontId="3" type="noConversion"/>
  </si>
  <si>
    <t>刘一刊</t>
  </si>
  <si>
    <t>13301951613</t>
  </si>
  <si>
    <t>岑银鹏</t>
  </si>
  <si>
    <t>13301951619</t>
  </si>
  <si>
    <t>王杰</t>
  </si>
  <si>
    <t>13401951802</t>
  </si>
  <si>
    <t>21护理</t>
    <phoneticPr fontId="3" type="noConversion"/>
  </si>
  <si>
    <t>陈秋悦</t>
  </si>
  <si>
    <t>13401951823</t>
  </si>
  <si>
    <t>朱蓉蓉</t>
  </si>
  <si>
    <t>13401951827</t>
  </si>
  <si>
    <t>张银</t>
  </si>
  <si>
    <t>13401951801</t>
  </si>
  <si>
    <t>22ICU临床护理</t>
    <phoneticPr fontId="3" type="noConversion"/>
  </si>
  <si>
    <t>2</t>
    <phoneticPr fontId="3" type="noConversion"/>
  </si>
  <si>
    <t>罗艳红</t>
  </si>
  <si>
    <t>13401951727</t>
  </si>
  <si>
    <t>邹寒素</t>
  </si>
  <si>
    <t>13401951815</t>
  </si>
  <si>
    <t>龙燕</t>
    <phoneticPr fontId="3" type="noConversion"/>
  </si>
  <si>
    <t>13401951725</t>
  </si>
  <si>
    <t>左学芹</t>
    <phoneticPr fontId="3" type="noConversion"/>
  </si>
  <si>
    <t>13401951707</t>
  </si>
  <si>
    <t>罗艺</t>
  </si>
  <si>
    <t>13401951706</t>
  </si>
  <si>
    <t>张淇</t>
    <phoneticPr fontId="3" type="noConversion"/>
  </si>
  <si>
    <t>13401951816</t>
  </si>
  <si>
    <t>黄瑞</t>
  </si>
  <si>
    <t>13401951914</t>
  </si>
  <si>
    <t>23手术室护理</t>
    <phoneticPr fontId="3" type="noConversion"/>
  </si>
  <si>
    <t>沈乾凤</t>
    <phoneticPr fontId="3" type="noConversion"/>
  </si>
  <si>
    <t>13401951717</t>
  </si>
  <si>
    <t>陈乾姣</t>
    <phoneticPr fontId="3" type="noConversion"/>
  </si>
  <si>
    <t>13401951721</t>
  </si>
  <si>
    <t>陈娅莉</t>
  </si>
  <si>
    <t>13401951709</t>
  </si>
  <si>
    <t>24临床护理</t>
    <phoneticPr fontId="3" type="noConversion"/>
  </si>
  <si>
    <t>古月</t>
  </si>
  <si>
    <t>13401951712</t>
  </si>
  <si>
    <t>刘婷</t>
    <phoneticPr fontId="3" type="noConversion"/>
  </si>
  <si>
    <t>13401951929</t>
  </si>
  <si>
    <t>2020104贵阳市第四人民医院</t>
    <phoneticPr fontId="3" type="noConversion"/>
  </si>
  <si>
    <t>贵阳市第四人民医院2020年公开招聘事业编制工作人员笔试、面试、总成绩及进入体检人员名单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</si>
</sst>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name val="Arial"/>
      <family val="2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N6" sqref="N6"/>
    </sheetView>
  </sheetViews>
  <sheetFormatPr defaultRowHeight="13.5"/>
  <cols>
    <col min="1" max="1" width="7.75" customWidth="1"/>
    <col min="3" max="3" width="14" customWidth="1"/>
    <col min="4" max="4" width="23.875" customWidth="1"/>
    <col min="5" max="5" width="14.375" customWidth="1"/>
    <col min="6" max="6" width="10.25" customWidth="1"/>
    <col min="7" max="7" width="12.375" customWidth="1"/>
    <col min="8" max="8" width="11" customWidth="1"/>
    <col min="9" max="9" width="10.375" customWidth="1"/>
    <col min="10" max="10" width="10.75" customWidth="1"/>
    <col min="11" max="11" width="9.75" customWidth="1"/>
    <col min="12" max="12" width="13.625" customWidth="1"/>
  </cols>
  <sheetData>
    <row r="1" spans="1:12" ht="67.5" customHeight="1">
      <c r="A1" s="11" t="s">
        <v>123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42.7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14.25">
      <c r="A3" s="4">
        <v>1</v>
      </c>
      <c r="B3" s="4" t="s">
        <v>12</v>
      </c>
      <c r="C3" s="8" t="s">
        <v>13</v>
      </c>
      <c r="D3" s="4" t="s">
        <v>14</v>
      </c>
      <c r="E3" s="5" t="s">
        <v>15</v>
      </c>
      <c r="F3" s="5" t="s">
        <v>16</v>
      </c>
      <c r="G3" s="9">
        <v>52</v>
      </c>
      <c r="H3" s="9">
        <f>G3/2</f>
        <v>26</v>
      </c>
      <c r="I3" s="6">
        <v>76.2</v>
      </c>
      <c r="J3" s="6">
        <f>I3/2</f>
        <v>38.1</v>
      </c>
      <c r="K3" s="6">
        <f>H3+J3</f>
        <v>64.099999999999994</v>
      </c>
      <c r="L3" s="6" t="s">
        <v>17</v>
      </c>
    </row>
    <row r="4" spans="1:12" ht="14.25">
      <c r="A4" s="4">
        <v>2</v>
      </c>
      <c r="B4" s="4" t="s">
        <v>18</v>
      </c>
      <c r="C4" s="8" t="s">
        <v>19</v>
      </c>
      <c r="D4" s="4" t="s">
        <v>14</v>
      </c>
      <c r="E4" s="5" t="s">
        <v>15</v>
      </c>
      <c r="F4" s="5" t="s">
        <v>16</v>
      </c>
      <c r="G4" s="9">
        <v>45</v>
      </c>
      <c r="H4" s="9">
        <f t="shared" ref="H4:H47" si="0">G4/2</f>
        <v>22.5</v>
      </c>
      <c r="I4" s="6">
        <v>80.8</v>
      </c>
      <c r="J4" s="6">
        <f t="shared" ref="J4:J47" si="1">I4/2</f>
        <v>40.4</v>
      </c>
      <c r="K4" s="6">
        <f t="shared" ref="K4:K47" si="2">H4+J4</f>
        <v>62.9</v>
      </c>
      <c r="L4" s="6"/>
    </row>
    <row r="5" spans="1:12" ht="14.25">
      <c r="A5" s="4">
        <v>3</v>
      </c>
      <c r="B5" s="4" t="s">
        <v>20</v>
      </c>
      <c r="C5" s="8" t="s">
        <v>21</v>
      </c>
      <c r="D5" s="4" t="s">
        <v>14</v>
      </c>
      <c r="E5" s="5" t="s">
        <v>22</v>
      </c>
      <c r="F5" s="5" t="s">
        <v>16</v>
      </c>
      <c r="G5" s="9">
        <v>59</v>
      </c>
      <c r="H5" s="9">
        <f t="shared" si="0"/>
        <v>29.5</v>
      </c>
      <c r="I5" s="6">
        <v>82.8</v>
      </c>
      <c r="J5" s="6">
        <f t="shared" si="1"/>
        <v>41.4</v>
      </c>
      <c r="K5" s="6">
        <f t="shared" si="2"/>
        <v>70.900000000000006</v>
      </c>
      <c r="L5" s="6" t="s">
        <v>17</v>
      </c>
    </row>
    <row r="6" spans="1:12" ht="14.25">
      <c r="A6" s="4">
        <v>4</v>
      </c>
      <c r="B6" s="4" t="s">
        <v>23</v>
      </c>
      <c r="C6" s="8" t="s">
        <v>24</v>
      </c>
      <c r="D6" s="4" t="s">
        <v>14</v>
      </c>
      <c r="E6" s="5" t="s">
        <v>22</v>
      </c>
      <c r="F6" s="5" t="s">
        <v>16</v>
      </c>
      <c r="G6" s="9">
        <v>50</v>
      </c>
      <c r="H6" s="9">
        <f>G6/2</f>
        <v>25</v>
      </c>
      <c r="I6" s="6">
        <v>81</v>
      </c>
      <c r="J6" s="6">
        <f>I6/2</f>
        <v>40.5</v>
      </c>
      <c r="K6" s="6">
        <f>H6+J6</f>
        <v>65.5</v>
      </c>
      <c r="L6" s="6"/>
    </row>
    <row r="7" spans="1:12" ht="14.25">
      <c r="A7" s="4">
        <v>5</v>
      </c>
      <c r="B7" s="4" t="s">
        <v>25</v>
      </c>
      <c r="C7" s="8" t="s">
        <v>26</v>
      </c>
      <c r="D7" s="4" t="s">
        <v>14</v>
      </c>
      <c r="E7" s="5" t="s">
        <v>22</v>
      </c>
      <c r="F7" s="5" t="s">
        <v>16</v>
      </c>
      <c r="G7" s="9">
        <v>51</v>
      </c>
      <c r="H7" s="9">
        <f t="shared" si="0"/>
        <v>25.5</v>
      </c>
      <c r="I7" s="6">
        <v>74.599999999999994</v>
      </c>
      <c r="J7" s="6">
        <f t="shared" si="1"/>
        <v>37.299999999999997</v>
      </c>
      <c r="K7" s="6">
        <f t="shared" si="2"/>
        <v>62.8</v>
      </c>
      <c r="L7" s="6"/>
    </row>
    <row r="8" spans="1:12" ht="14.25">
      <c r="A8" s="4">
        <v>6</v>
      </c>
      <c r="B8" s="4" t="s">
        <v>27</v>
      </c>
      <c r="C8" s="8" t="s">
        <v>28</v>
      </c>
      <c r="D8" s="4" t="s">
        <v>14</v>
      </c>
      <c r="E8" s="5" t="s">
        <v>22</v>
      </c>
      <c r="F8" s="5" t="s">
        <v>16</v>
      </c>
      <c r="G8" s="9">
        <v>37</v>
      </c>
      <c r="H8" s="9">
        <f t="shared" si="0"/>
        <v>18.5</v>
      </c>
      <c r="I8" s="6" t="s">
        <v>29</v>
      </c>
      <c r="J8" s="6">
        <v>0</v>
      </c>
      <c r="K8" s="6">
        <f t="shared" si="2"/>
        <v>18.5</v>
      </c>
      <c r="L8" s="6"/>
    </row>
    <row r="9" spans="1:12" ht="14.25">
      <c r="A9" s="4">
        <v>7</v>
      </c>
      <c r="B9" s="4" t="s">
        <v>30</v>
      </c>
      <c r="C9" s="8" t="s">
        <v>31</v>
      </c>
      <c r="D9" s="4" t="s">
        <v>14</v>
      </c>
      <c r="E9" s="5" t="s">
        <v>32</v>
      </c>
      <c r="F9" s="5" t="s">
        <v>16</v>
      </c>
      <c r="G9" s="9">
        <v>56</v>
      </c>
      <c r="H9" s="9">
        <f t="shared" si="0"/>
        <v>28</v>
      </c>
      <c r="I9" s="6">
        <v>82</v>
      </c>
      <c r="J9" s="6">
        <f t="shared" si="1"/>
        <v>41</v>
      </c>
      <c r="K9" s="6">
        <f t="shared" si="2"/>
        <v>69</v>
      </c>
      <c r="L9" s="6" t="s">
        <v>17</v>
      </c>
    </row>
    <row r="10" spans="1:12" ht="14.25">
      <c r="A10" s="4">
        <v>8</v>
      </c>
      <c r="B10" s="4" t="s">
        <v>33</v>
      </c>
      <c r="C10" s="8" t="s">
        <v>34</v>
      </c>
      <c r="D10" s="4" t="s">
        <v>14</v>
      </c>
      <c r="E10" s="5" t="s">
        <v>32</v>
      </c>
      <c r="F10" s="5" t="s">
        <v>16</v>
      </c>
      <c r="G10" s="9">
        <v>49</v>
      </c>
      <c r="H10" s="9">
        <f t="shared" si="0"/>
        <v>24.5</v>
      </c>
      <c r="I10" s="6" t="s">
        <v>29</v>
      </c>
      <c r="J10" s="6">
        <v>0</v>
      </c>
      <c r="K10" s="6">
        <f t="shared" si="2"/>
        <v>24.5</v>
      </c>
      <c r="L10" s="6"/>
    </row>
    <row r="11" spans="1:12" ht="14.25">
      <c r="A11" s="4">
        <v>9</v>
      </c>
      <c r="B11" s="4" t="s">
        <v>35</v>
      </c>
      <c r="C11" s="8" t="s">
        <v>36</v>
      </c>
      <c r="D11" s="4" t="s">
        <v>14</v>
      </c>
      <c r="E11" s="5" t="s">
        <v>32</v>
      </c>
      <c r="F11" s="5" t="s">
        <v>16</v>
      </c>
      <c r="G11" s="9">
        <v>47</v>
      </c>
      <c r="H11" s="9">
        <f t="shared" si="0"/>
        <v>23.5</v>
      </c>
      <c r="I11" s="6" t="s">
        <v>29</v>
      </c>
      <c r="J11" s="6">
        <v>0</v>
      </c>
      <c r="K11" s="6">
        <f t="shared" si="2"/>
        <v>23.5</v>
      </c>
      <c r="L11" s="6"/>
    </row>
    <row r="12" spans="1:12" ht="14.25">
      <c r="A12" s="4">
        <v>10</v>
      </c>
      <c r="B12" s="4" t="s">
        <v>37</v>
      </c>
      <c r="C12" s="8" t="s">
        <v>38</v>
      </c>
      <c r="D12" s="4" t="s">
        <v>14</v>
      </c>
      <c r="E12" s="5" t="s">
        <v>39</v>
      </c>
      <c r="F12" s="5" t="s">
        <v>16</v>
      </c>
      <c r="G12" s="9">
        <v>54</v>
      </c>
      <c r="H12" s="9">
        <f t="shared" si="0"/>
        <v>27</v>
      </c>
      <c r="I12" s="6">
        <v>80.400000000000006</v>
      </c>
      <c r="J12" s="6">
        <f t="shared" si="1"/>
        <v>40.200000000000003</v>
      </c>
      <c r="K12" s="6">
        <f t="shared" si="2"/>
        <v>67.2</v>
      </c>
      <c r="L12" s="6" t="s">
        <v>17</v>
      </c>
    </row>
    <row r="13" spans="1:12" ht="14.25">
      <c r="A13" s="4">
        <v>11</v>
      </c>
      <c r="B13" s="4" t="s">
        <v>40</v>
      </c>
      <c r="C13" s="8" t="s">
        <v>41</v>
      </c>
      <c r="D13" s="4" t="s">
        <v>14</v>
      </c>
      <c r="E13" s="5" t="s">
        <v>39</v>
      </c>
      <c r="F13" s="5" t="s">
        <v>16</v>
      </c>
      <c r="G13" s="9">
        <v>46</v>
      </c>
      <c r="H13" s="9">
        <f t="shared" si="0"/>
        <v>23</v>
      </c>
      <c r="I13" s="6">
        <v>78.2</v>
      </c>
      <c r="J13" s="6">
        <f t="shared" si="1"/>
        <v>39.1</v>
      </c>
      <c r="K13" s="6">
        <f t="shared" si="2"/>
        <v>62.1</v>
      </c>
      <c r="L13" s="6"/>
    </row>
    <row r="14" spans="1:12" ht="14.25">
      <c r="A14" s="4">
        <v>12</v>
      </c>
      <c r="B14" s="4" t="s">
        <v>42</v>
      </c>
      <c r="C14" s="8">
        <v>13101951527</v>
      </c>
      <c r="D14" s="4" t="s">
        <v>14</v>
      </c>
      <c r="E14" s="5" t="s">
        <v>39</v>
      </c>
      <c r="F14" s="5" t="s">
        <v>16</v>
      </c>
      <c r="G14" s="9">
        <v>46</v>
      </c>
      <c r="H14" s="9">
        <f t="shared" si="0"/>
        <v>23</v>
      </c>
      <c r="I14" s="6" t="s">
        <v>29</v>
      </c>
      <c r="J14" s="6">
        <v>0</v>
      </c>
      <c r="K14" s="6">
        <f t="shared" si="2"/>
        <v>23</v>
      </c>
      <c r="L14" s="6"/>
    </row>
    <row r="15" spans="1:12" ht="14.25">
      <c r="A15" s="4">
        <v>13</v>
      </c>
      <c r="B15" s="4" t="s">
        <v>43</v>
      </c>
      <c r="C15" s="8" t="s">
        <v>44</v>
      </c>
      <c r="D15" s="4" t="s">
        <v>14</v>
      </c>
      <c r="E15" s="5" t="s">
        <v>45</v>
      </c>
      <c r="F15" s="5" t="s">
        <v>16</v>
      </c>
      <c r="G15" s="9">
        <v>42</v>
      </c>
      <c r="H15" s="9">
        <f t="shared" si="0"/>
        <v>21</v>
      </c>
      <c r="I15" s="6">
        <v>82.2</v>
      </c>
      <c r="J15" s="6">
        <f t="shared" ref="J15" si="3">I15/2</f>
        <v>41.1</v>
      </c>
      <c r="K15" s="6">
        <f t="shared" si="2"/>
        <v>62.1</v>
      </c>
      <c r="L15" s="6" t="s">
        <v>17</v>
      </c>
    </row>
    <row r="16" spans="1:12" ht="14.25">
      <c r="A16" s="4">
        <v>14</v>
      </c>
      <c r="B16" s="4" t="s">
        <v>46</v>
      </c>
      <c r="C16" s="8" t="s">
        <v>47</v>
      </c>
      <c r="D16" s="4" t="s">
        <v>14</v>
      </c>
      <c r="E16" s="5" t="s">
        <v>45</v>
      </c>
      <c r="F16" s="5" t="s">
        <v>16</v>
      </c>
      <c r="G16" s="9">
        <v>47</v>
      </c>
      <c r="H16" s="9">
        <f t="shared" si="0"/>
        <v>23.5</v>
      </c>
      <c r="I16" s="6" t="s">
        <v>29</v>
      </c>
      <c r="J16" s="6">
        <v>0</v>
      </c>
      <c r="K16" s="6">
        <f t="shared" si="2"/>
        <v>23.5</v>
      </c>
      <c r="L16" s="6"/>
    </row>
    <row r="17" spans="1:12" ht="14.25">
      <c r="A17" s="4">
        <v>15</v>
      </c>
      <c r="B17" s="4" t="s">
        <v>48</v>
      </c>
      <c r="C17" s="8" t="s">
        <v>49</v>
      </c>
      <c r="D17" s="4" t="s">
        <v>14</v>
      </c>
      <c r="E17" s="5" t="s">
        <v>45</v>
      </c>
      <c r="F17" s="5" t="s">
        <v>16</v>
      </c>
      <c r="G17" s="9">
        <v>39</v>
      </c>
      <c r="H17" s="9">
        <f t="shared" si="0"/>
        <v>19.5</v>
      </c>
      <c r="I17" s="6" t="s">
        <v>29</v>
      </c>
      <c r="J17" s="6">
        <v>0</v>
      </c>
      <c r="K17" s="6">
        <f t="shared" si="2"/>
        <v>19.5</v>
      </c>
      <c r="L17" s="6"/>
    </row>
    <row r="18" spans="1:12" ht="14.25">
      <c r="A18" s="4">
        <v>16</v>
      </c>
      <c r="B18" s="4" t="s">
        <v>50</v>
      </c>
      <c r="C18" s="8" t="s">
        <v>51</v>
      </c>
      <c r="D18" s="4" t="s">
        <v>14</v>
      </c>
      <c r="E18" s="5" t="s">
        <v>52</v>
      </c>
      <c r="F18" s="5" t="s">
        <v>16</v>
      </c>
      <c r="G18" s="9">
        <v>52</v>
      </c>
      <c r="H18" s="9">
        <f t="shared" si="0"/>
        <v>26</v>
      </c>
      <c r="I18" s="6">
        <v>81.8</v>
      </c>
      <c r="J18" s="6">
        <f t="shared" si="1"/>
        <v>40.9</v>
      </c>
      <c r="K18" s="6">
        <f t="shared" si="2"/>
        <v>66.900000000000006</v>
      </c>
      <c r="L18" s="6" t="s">
        <v>17</v>
      </c>
    </row>
    <row r="19" spans="1:12" ht="14.25">
      <c r="A19" s="4">
        <v>17</v>
      </c>
      <c r="B19" s="4" t="s">
        <v>53</v>
      </c>
      <c r="C19" s="8" t="s">
        <v>54</v>
      </c>
      <c r="D19" s="4" t="s">
        <v>14</v>
      </c>
      <c r="E19" s="5" t="s">
        <v>52</v>
      </c>
      <c r="F19" s="5" t="s">
        <v>16</v>
      </c>
      <c r="G19" s="9">
        <v>45</v>
      </c>
      <c r="H19" s="9">
        <f t="shared" si="0"/>
        <v>22.5</v>
      </c>
      <c r="I19" s="6">
        <v>80.2</v>
      </c>
      <c r="J19" s="6">
        <f t="shared" si="1"/>
        <v>40.1</v>
      </c>
      <c r="K19" s="6">
        <f t="shared" si="2"/>
        <v>62.6</v>
      </c>
      <c r="L19" s="6"/>
    </row>
    <row r="20" spans="1:12" ht="14.25">
      <c r="A20" s="4">
        <v>18</v>
      </c>
      <c r="B20" s="4" t="s">
        <v>55</v>
      </c>
      <c r="C20" s="8" t="s">
        <v>56</v>
      </c>
      <c r="D20" s="4" t="s">
        <v>14</v>
      </c>
      <c r="E20" s="5" t="s">
        <v>52</v>
      </c>
      <c r="F20" s="5" t="s">
        <v>16</v>
      </c>
      <c r="G20" s="9">
        <v>44</v>
      </c>
      <c r="H20" s="9">
        <f t="shared" si="0"/>
        <v>22</v>
      </c>
      <c r="I20" s="6" t="s">
        <v>29</v>
      </c>
      <c r="J20" s="6">
        <v>0</v>
      </c>
      <c r="K20" s="6">
        <f t="shared" si="2"/>
        <v>22</v>
      </c>
      <c r="L20" s="6"/>
    </row>
    <row r="21" spans="1:12" ht="14.25">
      <c r="A21" s="4">
        <v>19</v>
      </c>
      <c r="B21" s="4" t="s">
        <v>57</v>
      </c>
      <c r="C21" s="8" t="s">
        <v>58</v>
      </c>
      <c r="D21" s="4" t="s">
        <v>14</v>
      </c>
      <c r="E21" s="5" t="s">
        <v>59</v>
      </c>
      <c r="F21" s="5" t="s">
        <v>16</v>
      </c>
      <c r="G21" s="9">
        <v>36</v>
      </c>
      <c r="H21" s="9">
        <f t="shared" si="0"/>
        <v>18</v>
      </c>
      <c r="I21" s="6">
        <v>77.8</v>
      </c>
      <c r="J21" s="6">
        <f t="shared" si="1"/>
        <v>38.9</v>
      </c>
      <c r="K21" s="6">
        <f t="shared" si="2"/>
        <v>56.9</v>
      </c>
      <c r="L21" s="6" t="s">
        <v>17</v>
      </c>
    </row>
    <row r="22" spans="1:12" ht="14.25">
      <c r="A22" s="4">
        <v>20</v>
      </c>
      <c r="B22" s="4" t="s">
        <v>60</v>
      </c>
      <c r="C22" s="8" t="s">
        <v>61</v>
      </c>
      <c r="D22" s="4" t="s">
        <v>14</v>
      </c>
      <c r="E22" s="5" t="s">
        <v>62</v>
      </c>
      <c r="F22" s="5" t="s">
        <v>16</v>
      </c>
      <c r="G22" s="9">
        <v>50</v>
      </c>
      <c r="H22" s="9">
        <f t="shared" si="0"/>
        <v>25</v>
      </c>
      <c r="I22" s="6">
        <v>80.8</v>
      </c>
      <c r="J22" s="6">
        <f t="shared" si="1"/>
        <v>40.4</v>
      </c>
      <c r="K22" s="6">
        <f t="shared" si="2"/>
        <v>65.400000000000006</v>
      </c>
      <c r="L22" s="6" t="s">
        <v>17</v>
      </c>
    </row>
    <row r="23" spans="1:12" ht="14.25">
      <c r="A23" s="4">
        <v>21</v>
      </c>
      <c r="B23" s="4" t="s">
        <v>63</v>
      </c>
      <c r="C23" s="8" t="s">
        <v>64</v>
      </c>
      <c r="D23" s="4" t="s">
        <v>14</v>
      </c>
      <c r="E23" s="5" t="s">
        <v>62</v>
      </c>
      <c r="F23" s="5" t="s">
        <v>16</v>
      </c>
      <c r="G23" s="9">
        <v>38</v>
      </c>
      <c r="H23" s="9">
        <f t="shared" si="0"/>
        <v>19</v>
      </c>
      <c r="I23" s="6">
        <v>75.599999999999994</v>
      </c>
      <c r="J23" s="6">
        <f t="shared" si="1"/>
        <v>37.799999999999997</v>
      </c>
      <c r="K23" s="6">
        <f t="shared" si="2"/>
        <v>56.8</v>
      </c>
      <c r="L23" s="6"/>
    </row>
    <row r="24" spans="1:12" ht="14.25">
      <c r="A24" s="4">
        <v>22</v>
      </c>
      <c r="B24" s="4" t="s">
        <v>65</v>
      </c>
      <c r="C24" s="8" t="s">
        <v>66</v>
      </c>
      <c r="D24" s="4" t="s">
        <v>14</v>
      </c>
      <c r="E24" s="5" t="s">
        <v>67</v>
      </c>
      <c r="F24" s="5" t="s">
        <v>16</v>
      </c>
      <c r="G24" s="9">
        <v>50</v>
      </c>
      <c r="H24" s="9">
        <f t="shared" si="0"/>
        <v>25</v>
      </c>
      <c r="I24" s="6">
        <v>76.8</v>
      </c>
      <c r="J24" s="6">
        <f t="shared" si="1"/>
        <v>38.4</v>
      </c>
      <c r="K24" s="6">
        <f t="shared" si="2"/>
        <v>63.4</v>
      </c>
      <c r="L24" s="6" t="s">
        <v>17</v>
      </c>
    </row>
    <row r="25" spans="1:12" ht="14.25">
      <c r="A25" s="4">
        <v>23</v>
      </c>
      <c r="B25" s="4" t="s">
        <v>68</v>
      </c>
      <c r="C25" s="8" t="s">
        <v>69</v>
      </c>
      <c r="D25" s="4" t="s">
        <v>14</v>
      </c>
      <c r="E25" s="5" t="s">
        <v>67</v>
      </c>
      <c r="F25" s="5" t="s">
        <v>16</v>
      </c>
      <c r="G25" s="9">
        <v>37</v>
      </c>
      <c r="H25" s="9">
        <f t="shared" si="0"/>
        <v>18.5</v>
      </c>
      <c r="I25" s="6">
        <v>80.400000000000006</v>
      </c>
      <c r="J25" s="6">
        <f t="shared" si="1"/>
        <v>40.200000000000003</v>
      </c>
      <c r="K25" s="6">
        <f t="shared" si="2"/>
        <v>58.7</v>
      </c>
      <c r="L25" s="6"/>
    </row>
    <row r="26" spans="1:12" ht="14.25">
      <c r="A26" s="4">
        <v>24</v>
      </c>
      <c r="B26" s="4" t="s">
        <v>70</v>
      </c>
      <c r="C26" s="8" t="s">
        <v>71</v>
      </c>
      <c r="D26" s="4" t="s">
        <v>14</v>
      </c>
      <c r="E26" s="5" t="s">
        <v>72</v>
      </c>
      <c r="F26" s="5" t="s">
        <v>16</v>
      </c>
      <c r="G26" s="9">
        <v>48</v>
      </c>
      <c r="H26" s="9">
        <f t="shared" si="0"/>
        <v>24</v>
      </c>
      <c r="I26" s="6">
        <v>78.599999999999994</v>
      </c>
      <c r="J26" s="6">
        <f t="shared" si="1"/>
        <v>39.299999999999997</v>
      </c>
      <c r="K26" s="6">
        <f t="shared" si="2"/>
        <v>63.3</v>
      </c>
      <c r="L26" s="6" t="s">
        <v>17</v>
      </c>
    </row>
    <row r="27" spans="1:12" ht="14.25">
      <c r="A27" s="4">
        <v>25</v>
      </c>
      <c r="B27" s="4" t="s">
        <v>73</v>
      </c>
      <c r="C27" s="8" t="s">
        <v>74</v>
      </c>
      <c r="D27" s="4" t="s">
        <v>14</v>
      </c>
      <c r="E27" s="5" t="s">
        <v>72</v>
      </c>
      <c r="F27" s="5" t="s">
        <v>16</v>
      </c>
      <c r="G27" s="9">
        <v>43</v>
      </c>
      <c r="H27" s="9">
        <f t="shared" si="0"/>
        <v>21.5</v>
      </c>
      <c r="I27" s="6" t="s">
        <v>29</v>
      </c>
      <c r="J27" s="6">
        <v>0</v>
      </c>
      <c r="K27" s="6">
        <f t="shared" si="2"/>
        <v>21.5</v>
      </c>
      <c r="L27" s="6"/>
    </row>
    <row r="28" spans="1:12" ht="14.25">
      <c r="A28" s="4">
        <v>26</v>
      </c>
      <c r="B28" s="4" t="s">
        <v>75</v>
      </c>
      <c r="C28" s="8" t="s">
        <v>76</v>
      </c>
      <c r="D28" s="4" t="s">
        <v>14</v>
      </c>
      <c r="E28" s="5" t="s">
        <v>77</v>
      </c>
      <c r="F28" s="5" t="s">
        <v>16</v>
      </c>
      <c r="G28" s="9">
        <v>44</v>
      </c>
      <c r="H28" s="9">
        <f t="shared" si="0"/>
        <v>22</v>
      </c>
      <c r="I28" s="6">
        <v>83.8</v>
      </c>
      <c r="J28" s="6">
        <f t="shared" si="1"/>
        <v>41.9</v>
      </c>
      <c r="K28" s="6">
        <f t="shared" si="2"/>
        <v>63.9</v>
      </c>
      <c r="L28" s="6" t="s">
        <v>17</v>
      </c>
    </row>
    <row r="29" spans="1:12" ht="14.25">
      <c r="A29" s="4">
        <v>27</v>
      </c>
      <c r="B29" s="4" t="s">
        <v>78</v>
      </c>
      <c r="C29" s="8" t="s">
        <v>79</v>
      </c>
      <c r="D29" s="4" t="s">
        <v>14</v>
      </c>
      <c r="E29" s="5" t="s">
        <v>80</v>
      </c>
      <c r="F29" s="5" t="s">
        <v>16</v>
      </c>
      <c r="G29" s="9">
        <v>44</v>
      </c>
      <c r="H29" s="9">
        <f t="shared" si="0"/>
        <v>22</v>
      </c>
      <c r="I29" s="6">
        <v>88.4</v>
      </c>
      <c r="J29" s="6">
        <f t="shared" si="1"/>
        <v>44.2</v>
      </c>
      <c r="K29" s="6">
        <f t="shared" si="2"/>
        <v>66.2</v>
      </c>
      <c r="L29" s="6" t="s">
        <v>17</v>
      </c>
    </row>
    <row r="30" spans="1:12" ht="14.25">
      <c r="A30" s="4">
        <v>28</v>
      </c>
      <c r="B30" s="4" t="s">
        <v>81</v>
      </c>
      <c r="C30" s="8" t="s">
        <v>82</v>
      </c>
      <c r="D30" s="4" t="s">
        <v>14</v>
      </c>
      <c r="E30" s="5" t="s">
        <v>80</v>
      </c>
      <c r="F30" s="5" t="s">
        <v>16</v>
      </c>
      <c r="G30" s="9">
        <v>47</v>
      </c>
      <c r="H30" s="9">
        <f>G30/2</f>
        <v>23.5</v>
      </c>
      <c r="I30" s="6">
        <v>75.2</v>
      </c>
      <c r="J30" s="6">
        <f>I30/2</f>
        <v>37.6</v>
      </c>
      <c r="K30" s="6">
        <f>H30+J30</f>
        <v>61.1</v>
      </c>
      <c r="L30" s="6"/>
    </row>
    <row r="31" spans="1:12" ht="14.25">
      <c r="A31" s="4">
        <v>29</v>
      </c>
      <c r="B31" s="4" t="s">
        <v>83</v>
      </c>
      <c r="C31" s="8" t="s">
        <v>84</v>
      </c>
      <c r="D31" s="4" t="s">
        <v>14</v>
      </c>
      <c r="E31" s="5" t="s">
        <v>80</v>
      </c>
      <c r="F31" s="5" t="s">
        <v>16</v>
      </c>
      <c r="G31" s="9">
        <v>49</v>
      </c>
      <c r="H31" s="9">
        <f t="shared" si="0"/>
        <v>24.5</v>
      </c>
      <c r="I31" s="6">
        <v>69.599999999999994</v>
      </c>
      <c r="J31" s="6">
        <f t="shared" si="1"/>
        <v>34.799999999999997</v>
      </c>
      <c r="K31" s="6">
        <f t="shared" si="2"/>
        <v>59.3</v>
      </c>
      <c r="L31" s="6"/>
    </row>
    <row r="32" spans="1:12" ht="14.25">
      <c r="A32" s="4">
        <v>30</v>
      </c>
      <c r="B32" s="4" t="s">
        <v>85</v>
      </c>
      <c r="C32" s="8" t="s">
        <v>86</v>
      </c>
      <c r="D32" s="4" t="s">
        <v>14</v>
      </c>
      <c r="E32" s="5" t="s">
        <v>87</v>
      </c>
      <c r="F32" s="5" t="s">
        <v>16</v>
      </c>
      <c r="G32" s="9">
        <v>67</v>
      </c>
      <c r="H32" s="9">
        <f t="shared" si="0"/>
        <v>33.5</v>
      </c>
      <c r="I32" s="6">
        <v>84.2</v>
      </c>
      <c r="J32" s="6">
        <f t="shared" si="1"/>
        <v>42.1</v>
      </c>
      <c r="K32" s="6">
        <f t="shared" si="2"/>
        <v>75.599999999999994</v>
      </c>
      <c r="L32" s="6" t="s">
        <v>17</v>
      </c>
    </row>
    <row r="33" spans="1:12" ht="14.25">
      <c r="A33" s="4">
        <v>31</v>
      </c>
      <c r="B33" s="4" t="s">
        <v>88</v>
      </c>
      <c r="C33" s="8" t="s">
        <v>89</v>
      </c>
      <c r="D33" s="4" t="s">
        <v>14</v>
      </c>
      <c r="E33" s="5" t="s">
        <v>87</v>
      </c>
      <c r="F33" s="5" t="s">
        <v>16</v>
      </c>
      <c r="G33" s="9">
        <v>60</v>
      </c>
      <c r="H33" s="9">
        <f t="shared" si="0"/>
        <v>30</v>
      </c>
      <c r="I33" s="6">
        <v>84</v>
      </c>
      <c r="J33" s="6">
        <f t="shared" si="1"/>
        <v>42</v>
      </c>
      <c r="K33" s="6">
        <f t="shared" si="2"/>
        <v>72</v>
      </c>
      <c r="L33" s="6"/>
    </row>
    <row r="34" spans="1:12" ht="14.25">
      <c r="A34" s="4">
        <v>32</v>
      </c>
      <c r="B34" s="4" t="s">
        <v>90</v>
      </c>
      <c r="C34" s="8" t="s">
        <v>91</v>
      </c>
      <c r="D34" s="4" t="s">
        <v>14</v>
      </c>
      <c r="E34" s="5" t="s">
        <v>87</v>
      </c>
      <c r="F34" s="5" t="s">
        <v>16</v>
      </c>
      <c r="G34" s="9">
        <v>56</v>
      </c>
      <c r="H34" s="9">
        <f t="shared" si="0"/>
        <v>28</v>
      </c>
      <c r="I34" s="6">
        <v>73.400000000000006</v>
      </c>
      <c r="J34" s="6">
        <f t="shared" si="1"/>
        <v>36.700000000000003</v>
      </c>
      <c r="K34" s="6">
        <f t="shared" si="2"/>
        <v>64.7</v>
      </c>
      <c r="L34" s="6"/>
    </row>
    <row r="35" spans="1:12" ht="14.25">
      <c r="A35" s="4">
        <v>33</v>
      </c>
      <c r="B35" s="4" t="s">
        <v>92</v>
      </c>
      <c r="C35" s="8" t="s">
        <v>93</v>
      </c>
      <c r="D35" s="4" t="s">
        <v>14</v>
      </c>
      <c r="E35" s="5" t="s">
        <v>94</v>
      </c>
      <c r="F35" s="5" t="s">
        <v>95</v>
      </c>
      <c r="G35" s="9">
        <v>62</v>
      </c>
      <c r="H35" s="9">
        <f>G35/2</f>
        <v>31</v>
      </c>
      <c r="I35" s="6">
        <v>75.2</v>
      </c>
      <c r="J35" s="6">
        <f>I35/2</f>
        <v>37.6</v>
      </c>
      <c r="K35" s="6">
        <f>H35+J35</f>
        <v>68.599999999999994</v>
      </c>
      <c r="L35" s="6" t="s">
        <v>17</v>
      </c>
    </row>
    <row r="36" spans="1:12" ht="14.25">
      <c r="A36" s="4">
        <v>34</v>
      </c>
      <c r="B36" s="4" t="s">
        <v>96</v>
      </c>
      <c r="C36" s="8" t="s">
        <v>97</v>
      </c>
      <c r="D36" s="4" t="s">
        <v>14</v>
      </c>
      <c r="E36" s="5" t="s">
        <v>94</v>
      </c>
      <c r="F36" s="5" t="s">
        <v>95</v>
      </c>
      <c r="G36" s="9">
        <v>65</v>
      </c>
      <c r="H36" s="9">
        <f t="shared" si="0"/>
        <v>32.5</v>
      </c>
      <c r="I36" s="6">
        <v>71</v>
      </c>
      <c r="J36" s="6">
        <f t="shared" si="1"/>
        <v>35.5</v>
      </c>
      <c r="K36" s="6">
        <f t="shared" si="2"/>
        <v>68</v>
      </c>
      <c r="L36" s="6" t="s">
        <v>17</v>
      </c>
    </row>
    <row r="37" spans="1:12" ht="14.25">
      <c r="A37" s="4">
        <v>35</v>
      </c>
      <c r="B37" s="4" t="s">
        <v>98</v>
      </c>
      <c r="C37" s="8" t="s">
        <v>99</v>
      </c>
      <c r="D37" s="4" t="s">
        <v>14</v>
      </c>
      <c r="E37" s="5" t="s">
        <v>94</v>
      </c>
      <c r="F37" s="5" t="s">
        <v>95</v>
      </c>
      <c r="G37" s="9">
        <v>60</v>
      </c>
      <c r="H37" s="9">
        <f t="shared" si="0"/>
        <v>30</v>
      </c>
      <c r="I37" s="6">
        <v>74</v>
      </c>
      <c r="J37" s="6">
        <f t="shared" si="1"/>
        <v>37</v>
      </c>
      <c r="K37" s="6">
        <f t="shared" si="2"/>
        <v>67</v>
      </c>
      <c r="L37" s="6"/>
    </row>
    <row r="38" spans="1:12" ht="14.25">
      <c r="A38" s="4">
        <v>36</v>
      </c>
      <c r="B38" s="10" t="s">
        <v>100</v>
      </c>
      <c r="C38" s="8" t="s">
        <v>101</v>
      </c>
      <c r="D38" s="4" t="s">
        <v>14</v>
      </c>
      <c r="E38" s="5" t="s">
        <v>94</v>
      </c>
      <c r="F38" s="5" t="s">
        <v>95</v>
      </c>
      <c r="G38" s="9">
        <v>54</v>
      </c>
      <c r="H38" s="9">
        <f>G38/2</f>
        <v>27</v>
      </c>
      <c r="I38" s="6">
        <v>77.599999999999994</v>
      </c>
      <c r="J38" s="6">
        <f>I38/2</f>
        <v>38.799999999999997</v>
      </c>
      <c r="K38" s="6">
        <f>H38+J38</f>
        <v>65.8</v>
      </c>
      <c r="L38" s="6"/>
    </row>
    <row r="39" spans="1:12" ht="14.25">
      <c r="A39" s="4">
        <v>37</v>
      </c>
      <c r="B39" s="10" t="s">
        <v>102</v>
      </c>
      <c r="C39" s="8" t="s">
        <v>103</v>
      </c>
      <c r="D39" s="4" t="s">
        <v>14</v>
      </c>
      <c r="E39" s="5" t="s">
        <v>94</v>
      </c>
      <c r="F39" s="5" t="s">
        <v>95</v>
      </c>
      <c r="G39" s="9">
        <v>54</v>
      </c>
      <c r="H39" s="9">
        <f>G39/2</f>
        <v>27</v>
      </c>
      <c r="I39" s="6">
        <v>71</v>
      </c>
      <c r="J39" s="6">
        <f>I39/2</f>
        <v>35.5</v>
      </c>
      <c r="K39" s="6">
        <f>H39+J39</f>
        <v>62.5</v>
      </c>
      <c r="L39" s="6"/>
    </row>
    <row r="40" spans="1:12" ht="14.25">
      <c r="A40" s="4">
        <v>38</v>
      </c>
      <c r="B40" s="4" t="s">
        <v>104</v>
      </c>
      <c r="C40" s="8" t="s">
        <v>105</v>
      </c>
      <c r="D40" s="4" t="s">
        <v>14</v>
      </c>
      <c r="E40" s="5" t="s">
        <v>94</v>
      </c>
      <c r="F40" s="5" t="s">
        <v>95</v>
      </c>
      <c r="G40" s="9">
        <v>55</v>
      </c>
      <c r="H40" s="9">
        <f t="shared" si="0"/>
        <v>27.5</v>
      </c>
      <c r="I40" s="6">
        <v>68</v>
      </c>
      <c r="J40" s="6">
        <f t="shared" si="1"/>
        <v>34</v>
      </c>
      <c r="K40" s="6">
        <f t="shared" si="2"/>
        <v>61.5</v>
      </c>
      <c r="L40" s="6"/>
    </row>
    <row r="41" spans="1:12" ht="14.25">
      <c r="A41" s="4">
        <v>39</v>
      </c>
      <c r="B41" s="10" t="s">
        <v>106</v>
      </c>
      <c r="C41" s="8" t="s">
        <v>107</v>
      </c>
      <c r="D41" s="4" t="s">
        <v>14</v>
      </c>
      <c r="E41" s="5" t="s">
        <v>94</v>
      </c>
      <c r="F41" s="5" t="s">
        <v>95</v>
      </c>
      <c r="G41" s="9">
        <v>54</v>
      </c>
      <c r="H41" s="9">
        <f t="shared" si="0"/>
        <v>27</v>
      </c>
      <c r="I41" s="6">
        <v>68.599999999999994</v>
      </c>
      <c r="J41" s="6">
        <f t="shared" si="1"/>
        <v>34.299999999999997</v>
      </c>
      <c r="K41" s="6">
        <f t="shared" si="2"/>
        <v>61.3</v>
      </c>
      <c r="L41" s="6"/>
    </row>
    <row r="42" spans="1:12" ht="14.25">
      <c r="A42" s="4">
        <v>40</v>
      </c>
      <c r="B42" s="4" t="s">
        <v>108</v>
      </c>
      <c r="C42" s="8" t="s">
        <v>109</v>
      </c>
      <c r="D42" s="4" t="s">
        <v>14</v>
      </c>
      <c r="E42" s="5" t="s">
        <v>110</v>
      </c>
      <c r="F42" s="5" t="s">
        <v>16</v>
      </c>
      <c r="G42" s="9">
        <v>74</v>
      </c>
      <c r="H42" s="9">
        <f t="shared" si="0"/>
        <v>37</v>
      </c>
      <c r="I42" s="6">
        <v>84.4</v>
      </c>
      <c r="J42" s="6">
        <f t="shared" si="1"/>
        <v>42.2</v>
      </c>
      <c r="K42" s="6">
        <f t="shared" si="2"/>
        <v>79.2</v>
      </c>
      <c r="L42" s="6" t="s">
        <v>17</v>
      </c>
    </row>
    <row r="43" spans="1:12" ht="14.25">
      <c r="A43" s="4">
        <v>41</v>
      </c>
      <c r="B43" s="10" t="s">
        <v>111</v>
      </c>
      <c r="C43" s="8" t="s">
        <v>112</v>
      </c>
      <c r="D43" s="4" t="s">
        <v>14</v>
      </c>
      <c r="E43" s="5" t="s">
        <v>110</v>
      </c>
      <c r="F43" s="5" t="s">
        <v>16</v>
      </c>
      <c r="G43" s="9">
        <v>51</v>
      </c>
      <c r="H43" s="9">
        <f t="shared" si="0"/>
        <v>25.5</v>
      </c>
      <c r="I43" s="6">
        <v>75.400000000000006</v>
      </c>
      <c r="J43" s="6">
        <f t="shared" si="1"/>
        <v>37.700000000000003</v>
      </c>
      <c r="K43" s="6">
        <f t="shared" si="2"/>
        <v>63.2</v>
      </c>
      <c r="L43" s="6"/>
    </row>
    <row r="44" spans="1:12" ht="14.25">
      <c r="A44" s="4">
        <v>42</v>
      </c>
      <c r="B44" s="10" t="s">
        <v>113</v>
      </c>
      <c r="C44" s="8" t="s">
        <v>114</v>
      </c>
      <c r="D44" s="4" t="s">
        <v>14</v>
      </c>
      <c r="E44" s="5" t="s">
        <v>110</v>
      </c>
      <c r="F44" s="5" t="s">
        <v>16</v>
      </c>
      <c r="G44" s="9">
        <v>47</v>
      </c>
      <c r="H44" s="9">
        <f t="shared" si="0"/>
        <v>23.5</v>
      </c>
      <c r="I44" s="6">
        <v>64</v>
      </c>
      <c r="J44" s="6">
        <f t="shared" si="1"/>
        <v>32</v>
      </c>
      <c r="K44" s="6">
        <f t="shared" si="2"/>
        <v>55.5</v>
      </c>
      <c r="L44" s="6"/>
    </row>
    <row r="45" spans="1:12" ht="14.25">
      <c r="A45" s="4">
        <v>43</v>
      </c>
      <c r="B45" s="4" t="s">
        <v>115</v>
      </c>
      <c r="C45" s="8" t="s">
        <v>116</v>
      </c>
      <c r="D45" s="4" t="s">
        <v>14</v>
      </c>
      <c r="E45" s="5" t="s">
        <v>117</v>
      </c>
      <c r="F45" s="5" t="s">
        <v>16</v>
      </c>
      <c r="G45" s="9">
        <v>68</v>
      </c>
      <c r="H45" s="9">
        <f t="shared" si="0"/>
        <v>34</v>
      </c>
      <c r="I45" s="6">
        <v>85.2</v>
      </c>
      <c r="J45" s="6">
        <f t="shared" si="1"/>
        <v>42.6</v>
      </c>
      <c r="K45" s="6">
        <f t="shared" si="2"/>
        <v>76.599999999999994</v>
      </c>
      <c r="L45" s="6" t="s">
        <v>17</v>
      </c>
    </row>
    <row r="46" spans="1:12" ht="14.25">
      <c r="A46" s="4">
        <v>44</v>
      </c>
      <c r="B46" s="4" t="s">
        <v>118</v>
      </c>
      <c r="C46" s="8" t="s">
        <v>119</v>
      </c>
      <c r="D46" s="4" t="s">
        <v>14</v>
      </c>
      <c r="E46" s="5" t="s">
        <v>117</v>
      </c>
      <c r="F46" s="5" t="s">
        <v>16</v>
      </c>
      <c r="G46" s="9">
        <v>63</v>
      </c>
      <c r="H46" s="9">
        <f t="shared" si="0"/>
        <v>31.5</v>
      </c>
      <c r="I46" s="6">
        <v>84</v>
      </c>
      <c r="J46" s="6">
        <f t="shared" si="1"/>
        <v>42</v>
      </c>
      <c r="K46" s="6">
        <f t="shared" si="2"/>
        <v>73.5</v>
      </c>
      <c r="L46" s="6"/>
    </row>
    <row r="47" spans="1:12" ht="14.25">
      <c r="A47" s="4">
        <v>45</v>
      </c>
      <c r="B47" s="10" t="s">
        <v>120</v>
      </c>
      <c r="C47" s="8" t="s">
        <v>121</v>
      </c>
      <c r="D47" s="4" t="s">
        <v>122</v>
      </c>
      <c r="E47" s="5" t="s">
        <v>117</v>
      </c>
      <c r="F47" s="5" t="s">
        <v>16</v>
      </c>
      <c r="G47" s="7">
        <v>59</v>
      </c>
      <c r="H47" s="9">
        <f t="shared" si="0"/>
        <v>29.5</v>
      </c>
      <c r="I47" s="6">
        <v>68.2</v>
      </c>
      <c r="J47" s="6">
        <f t="shared" si="1"/>
        <v>34.1</v>
      </c>
      <c r="K47" s="6">
        <f t="shared" si="2"/>
        <v>63.6</v>
      </c>
      <c r="L47" s="6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2020-12-24T03:47:23Z</dcterms:modified>
</cp:coreProperties>
</file>