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白云区" sheetId="4" r:id="rId1"/>
  </sheets>
  <definedNames>
    <definedName name="_xlnm._FilterDatabase" localSheetId="0" hidden="1">白云区!$A$3:$J$324</definedName>
  </definedNames>
  <calcPr calcId="125725"/>
</workbook>
</file>

<file path=xl/calcChain.xml><?xml version="1.0" encoding="utf-8"?>
<calcChain xmlns="http://schemas.openxmlformats.org/spreadsheetml/2006/main">
  <c r="H324" i="4"/>
  <c r="F324"/>
  <c r="H323"/>
  <c r="F323"/>
  <c r="H322"/>
  <c r="F322"/>
  <c r="I322" s="1"/>
  <c r="H321"/>
  <c r="F321"/>
  <c r="H320"/>
  <c r="F320"/>
  <c r="I320" s="1"/>
  <c r="H319"/>
  <c r="F319"/>
  <c r="H318"/>
  <c r="F318"/>
  <c r="H317"/>
  <c r="F317"/>
  <c r="H316"/>
  <c r="F316"/>
  <c r="H315"/>
  <c r="F315"/>
  <c r="H314"/>
  <c r="F314"/>
  <c r="H313"/>
  <c r="F313"/>
  <c r="H312"/>
  <c r="F312"/>
  <c r="H311"/>
  <c r="F311"/>
  <c r="H310"/>
  <c r="F310"/>
  <c r="H309"/>
  <c r="F309"/>
  <c r="H308"/>
  <c r="F308"/>
  <c r="H307"/>
  <c r="F307"/>
  <c r="H306"/>
  <c r="F306"/>
  <c r="H305"/>
  <c r="F305"/>
  <c r="H304"/>
  <c r="F304"/>
  <c r="H303"/>
  <c r="F303"/>
  <c r="H302"/>
  <c r="F302"/>
  <c r="H301"/>
  <c r="F301"/>
  <c r="H300"/>
  <c r="F300"/>
  <c r="H299"/>
  <c r="F299"/>
  <c r="H298"/>
  <c r="F298"/>
  <c r="H297"/>
  <c r="F297"/>
  <c r="H296"/>
  <c r="F296"/>
  <c r="I296" s="1"/>
  <c r="H295"/>
  <c r="F295"/>
  <c r="H294"/>
  <c r="F294"/>
  <c r="H293"/>
  <c r="F293"/>
  <c r="H292"/>
  <c r="F292"/>
  <c r="H291"/>
  <c r="F291"/>
  <c r="H290"/>
  <c r="F290"/>
  <c r="I290" s="1"/>
  <c r="H289"/>
  <c r="F289"/>
  <c r="H288"/>
  <c r="F288"/>
  <c r="H287"/>
  <c r="F287"/>
  <c r="H286"/>
  <c r="F286"/>
  <c r="H285"/>
  <c r="F285"/>
  <c r="H284"/>
  <c r="F284"/>
  <c r="H283"/>
  <c r="F283"/>
  <c r="H282"/>
  <c r="F282"/>
  <c r="H281"/>
  <c r="F281"/>
  <c r="H280"/>
  <c r="F280"/>
  <c r="H279"/>
  <c r="F279"/>
  <c r="H278"/>
  <c r="F278"/>
  <c r="H277"/>
  <c r="F277"/>
  <c r="H276"/>
  <c r="F276"/>
  <c r="H275"/>
  <c r="F275"/>
  <c r="H274"/>
  <c r="F274"/>
  <c r="H273"/>
  <c r="F273"/>
  <c r="H272"/>
  <c r="F272"/>
  <c r="H271"/>
  <c r="F271"/>
  <c r="H270"/>
  <c r="F270"/>
  <c r="H269"/>
  <c r="F269"/>
  <c r="H268"/>
  <c r="F268"/>
  <c r="H267"/>
  <c r="F267"/>
  <c r="H266"/>
  <c r="F266"/>
  <c r="H265"/>
  <c r="F265"/>
  <c r="H264"/>
  <c r="F264"/>
  <c r="H263"/>
  <c r="F263"/>
  <c r="H262"/>
  <c r="F262"/>
  <c r="H261"/>
  <c r="F261"/>
  <c r="H260"/>
  <c r="F260"/>
  <c r="H259"/>
  <c r="F259"/>
  <c r="H258"/>
  <c r="F258"/>
  <c r="I258" s="1"/>
  <c r="H257"/>
  <c r="F257"/>
  <c r="H256"/>
  <c r="F256"/>
  <c r="H255"/>
  <c r="F255"/>
  <c r="H254"/>
  <c r="F254"/>
  <c r="H253"/>
  <c r="F253"/>
  <c r="H252"/>
  <c r="F252"/>
  <c r="H251"/>
  <c r="F251"/>
  <c r="H250"/>
  <c r="F250"/>
  <c r="H249"/>
  <c r="F249"/>
  <c r="H248"/>
  <c r="F248"/>
  <c r="H247"/>
  <c r="F247"/>
  <c r="H246"/>
  <c r="F246"/>
  <c r="H245"/>
  <c r="F245"/>
  <c r="H244"/>
  <c r="F244"/>
  <c r="H243"/>
  <c r="F243"/>
  <c r="H242"/>
  <c r="F242"/>
  <c r="H241"/>
  <c r="F241"/>
  <c r="H240"/>
  <c r="F240"/>
  <c r="H239"/>
  <c r="F239"/>
  <c r="H238"/>
  <c r="F238"/>
  <c r="H237"/>
  <c r="F237"/>
  <c r="H236"/>
  <c r="F236"/>
  <c r="H235"/>
  <c r="F235"/>
  <c r="H234"/>
  <c r="F234"/>
  <c r="H233"/>
  <c r="F233"/>
  <c r="H232"/>
  <c r="F232"/>
  <c r="H231"/>
  <c r="F231"/>
  <c r="H230"/>
  <c r="F230"/>
  <c r="H229"/>
  <c r="F229"/>
  <c r="H228"/>
  <c r="F228"/>
  <c r="H227"/>
  <c r="F227"/>
  <c r="H226"/>
  <c r="F226"/>
  <c r="H225"/>
  <c r="F225"/>
  <c r="H224"/>
  <c r="F224"/>
  <c r="H223"/>
  <c r="F223"/>
  <c r="H222"/>
  <c r="F222"/>
  <c r="H221"/>
  <c r="F221"/>
  <c r="H220"/>
  <c r="F220"/>
  <c r="H219"/>
  <c r="F219"/>
  <c r="H218"/>
  <c r="F218"/>
  <c r="H217"/>
  <c r="F217"/>
  <c r="H216"/>
  <c r="F216"/>
  <c r="H215"/>
  <c r="F215"/>
  <c r="H214"/>
  <c r="F214"/>
  <c r="H213"/>
  <c r="F213"/>
  <c r="H212"/>
  <c r="F212"/>
  <c r="H211"/>
  <c r="F211"/>
  <c r="H210"/>
  <c r="F210"/>
  <c r="I210" s="1"/>
  <c r="H209"/>
  <c r="F209"/>
  <c r="H208"/>
  <c r="F208"/>
  <c r="H207"/>
  <c r="F207"/>
  <c r="H206"/>
  <c r="F206"/>
  <c r="H205"/>
  <c r="F205"/>
  <c r="H204"/>
  <c r="F204"/>
  <c r="H203"/>
  <c r="F203"/>
  <c r="H202"/>
  <c r="F202"/>
  <c r="H201"/>
  <c r="F201"/>
  <c r="H200"/>
  <c r="F200"/>
  <c r="H199"/>
  <c r="F199"/>
  <c r="H198"/>
  <c r="F198"/>
  <c r="H197"/>
  <c r="F197"/>
  <c r="H196"/>
  <c r="F196"/>
  <c r="H195"/>
  <c r="F195"/>
  <c r="H194"/>
  <c r="F194"/>
  <c r="H193"/>
  <c r="F193"/>
  <c r="H192"/>
  <c r="F192"/>
  <c r="H191"/>
  <c r="F191"/>
  <c r="H190"/>
  <c r="F190"/>
  <c r="H189"/>
  <c r="F189"/>
  <c r="H188"/>
  <c r="F188"/>
  <c r="H187"/>
  <c r="F187"/>
  <c r="H186"/>
  <c r="F186"/>
  <c r="H185"/>
  <c r="F185"/>
  <c r="H184"/>
  <c r="F184"/>
  <c r="H183"/>
  <c r="F183"/>
  <c r="H182"/>
  <c r="F182"/>
  <c r="H181"/>
  <c r="F181"/>
  <c r="H180"/>
  <c r="F180"/>
  <c r="H179"/>
  <c r="F179"/>
  <c r="H178"/>
  <c r="F178"/>
  <c r="H177"/>
  <c r="F177"/>
  <c r="H176"/>
  <c r="F176"/>
  <c r="H175"/>
  <c r="F175"/>
  <c r="H174"/>
  <c r="F174"/>
  <c r="H173"/>
  <c r="F173"/>
  <c r="H172"/>
  <c r="F172"/>
  <c r="H171"/>
  <c r="F171"/>
  <c r="H170"/>
  <c r="F170"/>
  <c r="H169"/>
  <c r="F169"/>
  <c r="H168"/>
  <c r="F168"/>
  <c r="I168" s="1"/>
  <c r="H167"/>
  <c r="F167"/>
  <c r="H166"/>
  <c r="F166"/>
  <c r="H165"/>
  <c r="F165"/>
  <c r="H164"/>
  <c r="F164"/>
  <c r="H163"/>
  <c r="F163"/>
  <c r="H162"/>
  <c r="F162"/>
  <c r="H161"/>
  <c r="F161"/>
  <c r="H160"/>
  <c r="F160"/>
  <c r="H159"/>
  <c r="F159"/>
  <c r="H158"/>
  <c r="F158"/>
  <c r="H157"/>
  <c r="F157"/>
  <c r="H156"/>
  <c r="F156"/>
  <c r="H155"/>
  <c r="F155"/>
  <c r="H154"/>
  <c r="F154"/>
  <c r="H153"/>
  <c r="F153"/>
  <c r="H152"/>
  <c r="F152"/>
  <c r="I152" s="1"/>
  <c r="H151"/>
  <c r="F151"/>
  <c r="H150"/>
  <c r="F150"/>
  <c r="H149"/>
  <c r="F149"/>
  <c r="H148"/>
  <c r="F148"/>
  <c r="H147"/>
  <c r="F147"/>
  <c r="H146"/>
  <c r="F146"/>
  <c r="I146" s="1"/>
  <c r="H145"/>
  <c r="F145"/>
  <c r="H144"/>
  <c r="F144"/>
  <c r="H143"/>
  <c r="F143"/>
  <c r="H142"/>
  <c r="F142"/>
  <c r="H141"/>
  <c r="F141"/>
  <c r="H140"/>
  <c r="F140"/>
  <c r="H139"/>
  <c r="F139"/>
  <c r="H138"/>
  <c r="F138"/>
  <c r="H137"/>
  <c r="F137"/>
  <c r="H136"/>
  <c r="F136"/>
  <c r="I136" s="1"/>
  <c r="H135"/>
  <c r="F135"/>
  <c r="H134"/>
  <c r="F134"/>
  <c r="H133"/>
  <c r="F133"/>
  <c r="H132"/>
  <c r="F132"/>
  <c r="H131"/>
  <c r="F131"/>
  <c r="H130"/>
  <c r="F130"/>
  <c r="I130" s="1"/>
  <c r="H129"/>
  <c r="F129"/>
  <c r="H128"/>
  <c r="F128"/>
  <c r="H127"/>
  <c r="F127"/>
  <c r="H126"/>
  <c r="F126"/>
  <c r="H125"/>
  <c r="F125"/>
  <c r="H124"/>
  <c r="F124"/>
  <c r="H123"/>
  <c r="F123"/>
  <c r="H122"/>
  <c r="F122"/>
  <c r="H121"/>
  <c r="F121"/>
  <c r="H120"/>
  <c r="F120"/>
  <c r="I120" s="1"/>
  <c r="H119"/>
  <c r="F119"/>
  <c r="H118"/>
  <c r="F118"/>
  <c r="H117"/>
  <c r="F117"/>
  <c r="H116"/>
  <c r="F116"/>
  <c r="H115"/>
  <c r="F115"/>
  <c r="H114"/>
  <c r="F114"/>
  <c r="I114" s="1"/>
  <c r="H113"/>
  <c r="F113"/>
  <c r="H112"/>
  <c r="F112"/>
  <c r="H111"/>
  <c r="F111"/>
  <c r="H110"/>
  <c r="F110"/>
  <c r="H109"/>
  <c r="F109"/>
  <c r="H108"/>
  <c r="F108"/>
  <c r="H107"/>
  <c r="F107"/>
  <c r="H106"/>
  <c r="F106"/>
  <c r="H105"/>
  <c r="F105"/>
  <c r="H104"/>
  <c r="F104"/>
  <c r="I104" s="1"/>
  <c r="H103"/>
  <c r="F103"/>
  <c r="H102"/>
  <c r="F102"/>
  <c r="H101"/>
  <c r="F101"/>
  <c r="H100"/>
  <c r="F100"/>
  <c r="H99"/>
  <c r="F99"/>
  <c r="H98"/>
  <c r="F98"/>
  <c r="I98" s="1"/>
  <c r="H97"/>
  <c r="F97"/>
  <c r="H96"/>
  <c r="F96"/>
  <c r="H95"/>
  <c r="F95"/>
  <c r="H94"/>
  <c r="F94"/>
  <c r="H93"/>
  <c r="F93"/>
  <c r="H92"/>
  <c r="F92"/>
  <c r="H91"/>
  <c r="F91"/>
  <c r="H90"/>
  <c r="F90"/>
  <c r="H89"/>
  <c r="F89"/>
  <c r="H88"/>
  <c r="F88"/>
  <c r="I88" s="1"/>
  <c r="H87"/>
  <c r="F87"/>
  <c r="H86"/>
  <c r="F86"/>
  <c r="H85"/>
  <c r="F85"/>
  <c r="H84"/>
  <c r="F84"/>
  <c r="H83"/>
  <c r="F83"/>
  <c r="H82"/>
  <c r="F82"/>
  <c r="I82" s="1"/>
  <c r="H81"/>
  <c r="F81"/>
  <c r="H80"/>
  <c r="F80"/>
  <c r="H79"/>
  <c r="F79"/>
  <c r="H78"/>
  <c r="F78"/>
  <c r="H77"/>
  <c r="F77"/>
  <c r="H76"/>
  <c r="F76"/>
  <c r="H75"/>
  <c r="F75"/>
  <c r="H74"/>
  <c r="F74"/>
  <c r="H73"/>
  <c r="F73"/>
  <c r="H72"/>
  <c r="F72"/>
  <c r="H71"/>
  <c r="F71"/>
  <c r="H70"/>
  <c r="F70"/>
  <c r="H69"/>
  <c r="F69"/>
  <c r="H68"/>
  <c r="F68"/>
  <c r="H67"/>
  <c r="F67"/>
  <c r="H66"/>
  <c r="F66"/>
  <c r="I66" s="1"/>
  <c r="H65"/>
  <c r="F65"/>
  <c r="H64"/>
  <c r="F64"/>
  <c r="H63"/>
  <c r="F63"/>
  <c r="H62"/>
  <c r="F62"/>
  <c r="H61"/>
  <c r="F61"/>
  <c r="H60"/>
  <c r="F60"/>
  <c r="H59"/>
  <c r="F59"/>
  <c r="H58"/>
  <c r="F58"/>
  <c r="H57"/>
  <c r="F57"/>
  <c r="H56"/>
  <c r="F56"/>
  <c r="I56" s="1"/>
  <c r="H55"/>
  <c r="F55"/>
  <c r="H54"/>
  <c r="F54"/>
  <c r="H53"/>
  <c r="F53"/>
  <c r="H52"/>
  <c r="F52"/>
  <c r="H51"/>
  <c r="F51"/>
  <c r="H50"/>
  <c r="F50"/>
  <c r="I50" s="1"/>
  <c r="H49"/>
  <c r="F49"/>
  <c r="H48"/>
  <c r="F48"/>
  <c r="H47"/>
  <c r="F47"/>
  <c r="H46"/>
  <c r="F46"/>
  <c r="H45"/>
  <c r="F45"/>
  <c r="H44"/>
  <c r="F44"/>
  <c r="H43"/>
  <c r="F43"/>
  <c r="H42"/>
  <c r="F42"/>
  <c r="H41"/>
  <c r="F41"/>
  <c r="H40"/>
  <c r="F40"/>
  <c r="H39"/>
  <c r="F39"/>
  <c r="H38"/>
  <c r="F38"/>
  <c r="H37"/>
  <c r="F37"/>
  <c r="H36"/>
  <c r="F36"/>
  <c r="H35"/>
  <c r="F35"/>
  <c r="H34"/>
  <c r="F34"/>
  <c r="H33"/>
  <c r="F33"/>
  <c r="H32"/>
  <c r="F32"/>
  <c r="H31"/>
  <c r="F31"/>
  <c r="H30"/>
  <c r="F30"/>
  <c r="H29"/>
  <c r="F29"/>
  <c r="H28"/>
  <c r="F28"/>
  <c r="H27"/>
  <c r="F27"/>
  <c r="H26"/>
  <c r="F26"/>
  <c r="I26" s="1"/>
  <c r="H25"/>
  <c r="F25"/>
  <c r="H24"/>
  <c r="F24"/>
  <c r="H23"/>
  <c r="F23"/>
  <c r="I242" l="1"/>
  <c r="I233"/>
  <c r="I248"/>
  <c r="I264"/>
  <c r="I274"/>
  <c r="I280"/>
  <c r="I324"/>
  <c r="I72"/>
  <c r="I162"/>
  <c r="I257"/>
  <c r="I289"/>
  <c r="I321"/>
  <c r="I49"/>
  <c r="I51"/>
  <c r="I53"/>
  <c r="I57"/>
  <c r="I67"/>
  <c r="I69"/>
  <c r="I81"/>
  <c r="I83"/>
  <c r="I85"/>
  <c r="I89"/>
  <c r="I99"/>
  <c r="I101"/>
  <c r="I105"/>
  <c r="I113"/>
  <c r="I115"/>
  <c r="I117"/>
  <c r="I131"/>
  <c r="I145"/>
  <c r="I147"/>
  <c r="I153"/>
  <c r="I163"/>
  <c r="I165"/>
  <c r="I169"/>
  <c r="I177"/>
  <c r="I179"/>
  <c r="I181"/>
  <c r="I195"/>
  <c r="I197"/>
  <c r="I201"/>
  <c r="I209"/>
  <c r="I211"/>
  <c r="I213"/>
  <c r="I226"/>
  <c r="I23"/>
  <c r="I73"/>
  <c r="I149"/>
  <c r="I217"/>
  <c r="I227"/>
  <c r="I229"/>
  <c r="I30"/>
  <c r="I94"/>
  <c r="I174"/>
  <c r="I190"/>
  <c r="I129"/>
  <c r="I137"/>
  <c r="I65"/>
  <c r="I110"/>
  <c r="I126"/>
  <c r="I193"/>
  <c r="I238"/>
  <c r="I254"/>
  <c r="I270"/>
  <c r="I286"/>
  <c r="I302"/>
  <c r="I310"/>
  <c r="I78"/>
  <c r="I161"/>
  <c r="I185"/>
  <c r="I206"/>
  <c r="I222"/>
  <c r="I46"/>
  <c r="I62"/>
  <c r="I216"/>
  <c r="I232"/>
  <c r="I97"/>
  <c r="I121"/>
  <c r="I133"/>
  <c r="I142"/>
  <c r="I158"/>
  <c r="I178"/>
  <c r="I184"/>
  <c r="I194"/>
  <c r="I200"/>
  <c r="I225"/>
  <c r="I241"/>
  <c r="I243"/>
  <c r="I245"/>
  <c r="I249"/>
  <c r="I259"/>
  <c r="I261"/>
  <c r="I265"/>
  <c r="I273"/>
  <c r="I275"/>
  <c r="I277"/>
  <c r="I281"/>
  <c r="I291"/>
  <c r="I293"/>
  <c r="I297"/>
  <c r="I299"/>
  <c r="I301"/>
  <c r="I305"/>
  <c r="I307"/>
  <c r="I309"/>
  <c r="I313"/>
  <c r="I318"/>
  <c r="I27"/>
  <c r="I43"/>
  <c r="I45"/>
  <c r="I54"/>
  <c r="I58"/>
  <c r="I64"/>
  <c r="I75"/>
  <c r="I77"/>
  <c r="I86"/>
  <c r="I90"/>
  <c r="I96"/>
  <c r="I107"/>
  <c r="I109"/>
  <c r="I118"/>
  <c r="I122"/>
  <c r="I128"/>
  <c r="I139"/>
  <c r="I141"/>
  <c r="I150"/>
  <c r="I154"/>
  <c r="I160"/>
  <c r="I171"/>
  <c r="I173"/>
  <c r="I182"/>
  <c r="I186"/>
  <c r="I192"/>
  <c r="I203"/>
  <c r="I205"/>
  <c r="I214"/>
  <c r="I218"/>
  <c r="I224"/>
  <c r="I235"/>
  <c r="I237"/>
  <c r="I246"/>
  <c r="I250"/>
  <c r="I256"/>
  <c r="I267"/>
  <c r="I269"/>
  <c r="I278"/>
  <c r="I282"/>
  <c r="I288"/>
  <c r="I314"/>
  <c r="I306"/>
  <c r="I312"/>
  <c r="I32"/>
  <c r="I34"/>
  <c r="I36"/>
  <c r="I38"/>
  <c r="I40"/>
  <c r="I42"/>
  <c r="I48"/>
  <c r="I59"/>
  <c r="I61"/>
  <c r="I70"/>
  <c r="I74"/>
  <c r="I80"/>
  <c r="I91"/>
  <c r="I93"/>
  <c r="I102"/>
  <c r="I106"/>
  <c r="I112"/>
  <c r="I123"/>
  <c r="I125"/>
  <c r="I134"/>
  <c r="I138"/>
  <c r="I144"/>
  <c r="I155"/>
  <c r="I157"/>
  <c r="I166"/>
  <c r="I170"/>
  <c r="I176"/>
  <c r="I187"/>
  <c r="I189"/>
  <c r="I198"/>
  <c r="I202"/>
  <c r="I208"/>
  <c r="I219"/>
  <c r="I221"/>
  <c r="I230"/>
  <c r="I234"/>
  <c r="I240"/>
  <c r="I251"/>
  <c r="I253"/>
  <c r="I262"/>
  <c r="I266"/>
  <c r="I272"/>
  <c r="I283"/>
  <c r="I285"/>
  <c r="I294"/>
  <c r="I298"/>
  <c r="I304"/>
  <c r="I317"/>
  <c r="I24"/>
  <c r="I29"/>
  <c r="I31"/>
  <c r="I33"/>
  <c r="I44"/>
  <c r="I47"/>
  <c r="I52"/>
  <c r="I55"/>
  <c r="I60"/>
  <c r="I63"/>
  <c r="I68"/>
  <c r="I71"/>
  <c r="I76"/>
  <c r="I79"/>
  <c r="I84"/>
  <c r="I87"/>
  <c r="I92"/>
  <c r="I95"/>
  <c r="I100"/>
  <c r="I103"/>
  <c r="I108"/>
  <c r="I111"/>
  <c r="I116"/>
  <c r="I119"/>
  <c r="I124"/>
  <c r="I127"/>
  <c r="I132"/>
  <c r="I135"/>
  <c r="I140"/>
  <c r="I143"/>
  <c r="I148"/>
  <c r="I151"/>
  <c r="I156"/>
  <c r="I159"/>
  <c r="I164"/>
  <c r="I167"/>
  <c r="I172"/>
  <c r="I175"/>
  <c r="I180"/>
  <c r="I183"/>
  <c r="I188"/>
  <c r="I191"/>
  <c r="I196"/>
  <c r="I199"/>
  <c r="I204"/>
  <c r="I207"/>
  <c r="I212"/>
  <c r="I215"/>
  <c r="I220"/>
  <c r="I223"/>
  <c r="I228"/>
  <c r="I231"/>
  <c r="I236"/>
  <c r="I239"/>
  <c r="I244"/>
  <c r="I247"/>
  <c r="I252"/>
  <c r="I255"/>
  <c r="I260"/>
  <c r="I263"/>
  <c r="I268"/>
  <c r="I271"/>
  <c r="I276"/>
  <c r="I279"/>
  <c r="I284"/>
  <c r="I287"/>
  <c r="I292"/>
  <c r="I295"/>
  <c r="I300"/>
  <c r="I303"/>
  <c r="I308"/>
  <c r="I311"/>
  <c r="I316"/>
  <c r="I319"/>
  <c r="I25"/>
  <c r="I315"/>
  <c r="I28"/>
  <c r="I35"/>
  <c r="I37"/>
  <c r="I39"/>
  <c r="I41"/>
  <c r="I323"/>
</calcChain>
</file>

<file path=xl/sharedStrings.xml><?xml version="1.0" encoding="utf-8"?>
<sst xmlns="http://schemas.openxmlformats.org/spreadsheetml/2006/main" count="977" uniqueCount="376">
  <si>
    <t>姓名</t>
  </si>
  <si>
    <t>考号</t>
  </si>
  <si>
    <t>报考单位及代码</t>
  </si>
  <si>
    <t>报考岗位及代码</t>
  </si>
  <si>
    <t>笔试成绩（150分制）</t>
  </si>
  <si>
    <t>笔试成绩折算</t>
  </si>
  <si>
    <t>试教成绩（100分制）</t>
  </si>
  <si>
    <t>试教成绩折算</t>
  </si>
  <si>
    <t>总成绩</t>
  </si>
  <si>
    <t>备注</t>
  </si>
  <si>
    <t>支太琴</t>
  </si>
  <si>
    <t>90701白云区第一高级中学</t>
  </si>
  <si>
    <t>01英语教师</t>
  </si>
  <si>
    <t>张道婧</t>
  </si>
  <si>
    <t>吴永平</t>
  </si>
  <si>
    <t>陈先丽</t>
  </si>
  <si>
    <t>付欢</t>
  </si>
  <si>
    <t>陈园园</t>
  </si>
  <si>
    <t>项程程</t>
  </si>
  <si>
    <t>令狐丽娇</t>
  </si>
  <si>
    <t>肖芳芬</t>
  </si>
  <si>
    <t>赵会芳</t>
  </si>
  <si>
    <t>袁兴巧</t>
  </si>
  <si>
    <t>刘娅娅</t>
  </si>
  <si>
    <t>王晓</t>
  </si>
  <si>
    <t>严冬梅</t>
  </si>
  <si>
    <t>90702白云区第二高级中学</t>
  </si>
  <si>
    <t>苏倩</t>
  </si>
  <si>
    <t>张倩</t>
  </si>
  <si>
    <t>沈凯</t>
  </si>
  <si>
    <t>李伟睿</t>
  </si>
  <si>
    <t>宋晓梅</t>
  </si>
  <si>
    <t>王青</t>
  </si>
  <si>
    <t>02历史教师</t>
  </si>
  <si>
    <t>陈怡竹</t>
  </si>
  <si>
    <t>杨梅</t>
  </si>
  <si>
    <t>张颖</t>
  </si>
  <si>
    <t>彭望</t>
  </si>
  <si>
    <t>吴华彬</t>
  </si>
  <si>
    <t>周玉梅</t>
  </si>
  <si>
    <t>03生物教师</t>
  </si>
  <si>
    <t>李娅</t>
  </si>
  <si>
    <t>杨美</t>
  </si>
  <si>
    <t>胡永菲</t>
  </si>
  <si>
    <t>龙家利</t>
  </si>
  <si>
    <t>苟秋</t>
  </si>
  <si>
    <t>钱吉</t>
  </si>
  <si>
    <t>90703白云区实验中学</t>
  </si>
  <si>
    <t>01政治教师</t>
  </si>
  <si>
    <t>陈艳丽</t>
  </si>
  <si>
    <t>张卫芳</t>
  </si>
  <si>
    <t>杨权玲</t>
  </si>
  <si>
    <t>王文霞</t>
  </si>
  <si>
    <t>闫萌</t>
  </si>
  <si>
    <t>刘昌会</t>
  </si>
  <si>
    <t>02数学教师</t>
  </si>
  <si>
    <t>张耀</t>
  </si>
  <si>
    <t>肖晓会</t>
  </si>
  <si>
    <t>杨健</t>
  </si>
  <si>
    <t>彭菊红</t>
  </si>
  <si>
    <t>韩胜超</t>
  </si>
  <si>
    <t>蒋美美</t>
  </si>
  <si>
    <t>李琴</t>
  </si>
  <si>
    <t>夏静</t>
  </si>
  <si>
    <t>杨玉来</t>
  </si>
  <si>
    <t>王敏</t>
  </si>
  <si>
    <t>秦璨璨</t>
  </si>
  <si>
    <t>邹嘉跃</t>
  </si>
  <si>
    <t>03物理教师</t>
  </si>
  <si>
    <t>罗倩</t>
  </si>
  <si>
    <t>李霞</t>
  </si>
  <si>
    <t>许秋银</t>
  </si>
  <si>
    <t>王瑞华</t>
  </si>
  <si>
    <t>张瑞芳</t>
  </si>
  <si>
    <t>方敏</t>
  </si>
  <si>
    <t>04历史教师</t>
  </si>
  <si>
    <t>吴磊</t>
  </si>
  <si>
    <t>刘艺</t>
  </si>
  <si>
    <t>雷雪</t>
  </si>
  <si>
    <t>章荣妮</t>
  </si>
  <si>
    <t>吴莉</t>
  </si>
  <si>
    <t>王凤莲</t>
  </si>
  <si>
    <t>90704白云区第三初级中学</t>
  </si>
  <si>
    <t>01数学教师</t>
  </si>
  <si>
    <t>王智禹</t>
  </si>
  <si>
    <t>杜璐璐</t>
  </si>
  <si>
    <t>余艺</t>
  </si>
  <si>
    <t>黄启琼</t>
  </si>
  <si>
    <t>陈竹</t>
  </si>
  <si>
    <t>彭纬</t>
  </si>
  <si>
    <t>杨佐琦</t>
  </si>
  <si>
    <t>熊浩国</t>
  </si>
  <si>
    <t>邓明雪</t>
  </si>
  <si>
    <t>唐建飞</t>
  </si>
  <si>
    <t>李海兵</t>
  </si>
  <si>
    <t>90705白云区第四中学（现为白云区第九中学）</t>
  </si>
  <si>
    <t>黄雨情</t>
  </si>
  <si>
    <t>陈园</t>
  </si>
  <si>
    <t>陈丽</t>
  </si>
  <si>
    <t>路玉平</t>
  </si>
  <si>
    <t>刘静</t>
  </si>
  <si>
    <t>蒲霜霜</t>
  </si>
  <si>
    <t>02语文教师</t>
  </si>
  <si>
    <t>陶泽兴</t>
  </si>
  <si>
    <t>张亚琴</t>
  </si>
  <si>
    <t>路迪</t>
  </si>
  <si>
    <t>李杰瑾</t>
  </si>
  <si>
    <t>汪敏</t>
  </si>
  <si>
    <t>谢凯</t>
  </si>
  <si>
    <t>项明</t>
  </si>
  <si>
    <t>王婷</t>
  </si>
  <si>
    <t>黄明孟</t>
  </si>
  <si>
    <t>赵骞</t>
  </si>
  <si>
    <t>苏钰鑫</t>
  </si>
  <si>
    <t>姚菲</t>
  </si>
  <si>
    <t>03数学教师</t>
  </si>
  <si>
    <t>赵利梅</t>
  </si>
  <si>
    <t>郑林</t>
  </si>
  <si>
    <t>陈雨雨</t>
  </si>
  <si>
    <t>陶正伟</t>
  </si>
  <si>
    <t>罗月月</t>
  </si>
  <si>
    <t>熊巧棉</t>
  </si>
  <si>
    <t>田燕</t>
  </si>
  <si>
    <t>熊娜英</t>
  </si>
  <si>
    <t>罗欢</t>
  </si>
  <si>
    <t>罗才祝</t>
  </si>
  <si>
    <t>汪思思</t>
  </si>
  <si>
    <t>周娅</t>
  </si>
  <si>
    <t>04英语教师</t>
  </si>
  <si>
    <t>邹颖</t>
  </si>
  <si>
    <t>赵丹</t>
  </si>
  <si>
    <t>刘丽</t>
  </si>
  <si>
    <t>龙廷</t>
  </si>
  <si>
    <t>李君</t>
  </si>
  <si>
    <t>黄小雨</t>
  </si>
  <si>
    <t>彭芳芳</t>
  </si>
  <si>
    <t>杨娟琴</t>
  </si>
  <si>
    <t>熊莎莎</t>
  </si>
  <si>
    <t>段忠敏</t>
  </si>
  <si>
    <t>周应</t>
  </si>
  <si>
    <t>冯靖雯</t>
  </si>
  <si>
    <t>05历史教师</t>
  </si>
  <si>
    <t>陈又伽</t>
  </si>
  <si>
    <t>祖权兴</t>
  </si>
  <si>
    <t>卢丹</t>
  </si>
  <si>
    <t>朱东粉</t>
  </si>
  <si>
    <t>詹蓉</t>
  </si>
  <si>
    <t>张应美</t>
  </si>
  <si>
    <t>罗镁萍</t>
  </si>
  <si>
    <t>06地理教师</t>
  </si>
  <si>
    <t>苏婷婷</t>
  </si>
  <si>
    <t>高新晨</t>
  </si>
  <si>
    <t>胡洪诚</t>
  </si>
  <si>
    <t>梁志权</t>
  </si>
  <si>
    <t>杨珍招</t>
  </si>
  <si>
    <t>陈姣</t>
  </si>
  <si>
    <t>王尚坤</t>
  </si>
  <si>
    <t>07体育教师</t>
  </si>
  <si>
    <t>陈利俊</t>
  </si>
  <si>
    <t>赵庆升</t>
  </si>
  <si>
    <t>赵帅</t>
  </si>
  <si>
    <t>刘秀奎</t>
  </si>
  <si>
    <t>刘益远</t>
  </si>
  <si>
    <t>安小龙</t>
  </si>
  <si>
    <t>赵振凤</t>
  </si>
  <si>
    <t>90706白云区第五初级中学（初中部）</t>
  </si>
  <si>
    <t>01语文教师</t>
  </si>
  <si>
    <t>罗薇</t>
  </si>
  <si>
    <t>晏风</t>
  </si>
  <si>
    <t>蒋红梅</t>
  </si>
  <si>
    <t>袁再梅</t>
  </si>
  <si>
    <t>张敏</t>
  </si>
  <si>
    <t>周运宇</t>
  </si>
  <si>
    <t>90707白云区第六初级中学</t>
  </si>
  <si>
    <t>李林玉</t>
  </si>
  <si>
    <t>吴雪梅</t>
  </si>
  <si>
    <t>陈冰叶</t>
  </si>
  <si>
    <t>陈正美</t>
  </si>
  <si>
    <t>邵钰玲</t>
  </si>
  <si>
    <t>张亚轩</t>
  </si>
  <si>
    <t>祝燕梅</t>
  </si>
  <si>
    <t>黄芳</t>
  </si>
  <si>
    <t>90708白云区第七初级中学</t>
  </si>
  <si>
    <t>徐燕</t>
  </si>
  <si>
    <t>田玲慧</t>
  </si>
  <si>
    <t>朱彦琴</t>
  </si>
  <si>
    <t>刘应江</t>
  </si>
  <si>
    <t>韩继芬</t>
  </si>
  <si>
    <t>万传艺</t>
  </si>
  <si>
    <t>赵倩</t>
  </si>
  <si>
    <t>曾倩倩</t>
  </si>
  <si>
    <t>毛萌</t>
  </si>
  <si>
    <t>罗寿福</t>
  </si>
  <si>
    <t>王林</t>
  </si>
  <si>
    <t>杜玲</t>
  </si>
  <si>
    <t>董纯梅</t>
  </si>
  <si>
    <t>苏婷</t>
  </si>
  <si>
    <t>郑兰兰</t>
  </si>
  <si>
    <t>杨婧</t>
  </si>
  <si>
    <t>韦丽</t>
  </si>
  <si>
    <t>王远红</t>
  </si>
  <si>
    <t>安明星</t>
  </si>
  <si>
    <t>王超</t>
  </si>
  <si>
    <t>何亮亮</t>
  </si>
  <si>
    <t>夏姣姣</t>
  </si>
  <si>
    <t>邹红梅</t>
  </si>
  <si>
    <t>李亚平</t>
  </si>
  <si>
    <t>贾福东</t>
  </si>
  <si>
    <t>管艳</t>
  </si>
  <si>
    <t>丁一</t>
  </si>
  <si>
    <t>欧光花</t>
  </si>
  <si>
    <t>钱晨钰</t>
  </si>
  <si>
    <t>石坤平</t>
  </si>
  <si>
    <t>黄琴</t>
  </si>
  <si>
    <t>杨学丽</t>
  </si>
  <si>
    <t>张永梅</t>
  </si>
  <si>
    <t>丁倩</t>
  </si>
  <si>
    <t>05美术教师</t>
  </si>
  <si>
    <t>黄龙兵</t>
  </si>
  <si>
    <t>王琼</t>
  </si>
  <si>
    <t>卢德群</t>
  </si>
  <si>
    <t>张鲜花</t>
  </si>
  <si>
    <t>杨瑞雪</t>
  </si>
  <si>
    <t>周文清</t>
  </si>
  <si>
    <t>90709白云区民族中学</t>
  </si>
  <si>
    <t>01生物教师</t>
  </si>
  <si>
    <t>陈大维</t>
  </si>
  <si>
    <t>尹静</t>
  </si>
  <si>
    <t>许远英</t>
  </si>
  <si>
    <t>余吉连</t>
  </si>
  <si>
    <t>徐凤</t>
  </si>
  <si>
    <t>赵继媛</t>
  </si>
  <si>
    <t>90710白云区第五初级中学（小学部）</t>
  </si>
  <si>
    <t>刘友梅</t>
  </si>
  <si>
    <t>张燕梅</t>
  </si>
  <si>
    <t>熊秀</t>
  </si>
  <si>
    <t>胡迪</t>
  </si>
  <si>
    <t>胡亚慧</t>
  </si>
  <si>
    <t>陈南涛</t>
  </si>
  <si>
    <t>90711白云区第一小学</t>
  </si>
  <si>
    <t>孙燕</t>
  </si>
  <si>
    <t>杨云</t>
  </si>
  <si>
    <t>杨永静</t>
  </si>
  <si>
    <t>张琴</t>
  </si>
  <si>
    <t>勾利</t>
  </si>
  <si>
    <t>彭宁洁</t>
  </si>
  <si>
    <t>贾琳</t>
  </si>
  <si>
    <t>石青艳</t>
  </si>
  <si>
    <t>王肃文</t>
  </si>
  <si>
    <t>徐路瑶</t>
  </si>
  <si>
    <t>陈世华</t>
  </si>
  <si>
    <t>宋平</t>
  </si>
  <si>
    <t>02美术教师</t>
  </si>
  <si>
    <t>秦念如</t>
  </si>
  <si>
    <t>万福进</t>
  </si>
  <si>
    <t>叶柏利</t>
  </si>
  <si>
    <t>贾青云</t>
  </si>
  <si>
    <t>祝义丹</t>
  </si>
  <si>
    <t>叶丽</t>
  </si>
  <si>
    <t>刘天艳</t>
  </si>
  <si>
    <t>90712白云区第六小学</t>
  </si>
  <si>
    <t>赖伶俐</t>
  </si>
  <si>
    <t>苟露露</t>
  </si>
  <si>
    <t>李红梅</t>
  </si>
  <si>
    <t>陈文迪</t>
  </si>
  <si>
    <t>刘圆银</t>
  </si>
  <si>
    <t>宋莎</t>
  </si>
  <si>
    <t>杨瑶</t>
  </si>
  <si>
    <t>张春莉</t>
  </si>
  <si>
    <t>夏晓会</t>
  </si>
  <si>
    <t>蒋艳秀</t>
  </si>
  <si>
    <t>陈红</t>
  </si>
  <si>
    <t>瓦璞</t>
  </si>
  <si>
    <t>陈慧</t>
  </si>
  <si>
    <t>李小燕</t>
  </si>
  <si>
    <t>代淑琼</t>
  </si>
  <si>
    <t>黄大明</t>
  </si>
  <si>
    <t>周芳</t>
  </si>
  <si>
    <t>孙坤兰</t>
  </si>
  <si>
    <t>何梅</t>
  </si>
  <si>
    <t>徐娇</t>
  </si>
  <si>
    <t>田秋玲</t>
  </si>
  <si>
    <t>邹志玲</t>
  </si>
  <si>
    <t>胡舰文</t>
  </si>
  <si>
    <t>冯瑶</t>
  </si>
  <si>
    <t>90713白云区第七小学</t>
  </si>
  <si>
    <t>孔春丹</t>
  </si>
  <si>
    <t>龙春花</t>
  </si>
  <si>
    <t>袁乐园</t>
  </si>
  <si>
    <t>宋丽</t>
  </si>
  <si>
    <t>王雪</t>
  </si>
  <si>
    <t>唐莹</t>
  </si>
  <si>
    <t>李玮</t>
  </si>
  <si>
    <t>张芳</t>
  </si>
  <si>
    <t>潘应才</t>
  </si>
  <si>
    <t>李菊</t>
  </si>
  <si>
    <t>周静媛</t>
  </si>
  <si>
    <t>徐佳佳</t>
  </si>
  <si>
    <t>90714白云区第八小学</t>
  </si>
  <si>
    <t>袁丹</t>
  </si>
  <si>
    <t>邓雪芳</t>
  </si>
  <si>
    <t>卢丽</t>
  </si>
  <si>
    <t>杨丽娟</t>
  </si>
  <si>
    <t>彭娟</t>
  </si>
  <si>
    <t>丁伞</t>
  </si>
  <si>
    <t>陈银敏</t>
  </si>
  <si>
    <t>申孝丽</t>
  </si>
  <si>
    <t>陈超</t>
  </si>
  <si>
    <t>肖丽</t>
  </si>
  <si>
    <t>李倩</t>
  </si>
  <si>
    <t>余杨</t>
  </si>
  <si>
    <t>03英语教师</t>
  </si>
  <si>
    <t>林永烛</t>
  </si>
  <si>
    <t>杨胜芹</t>
  </si>
  <si>
    <t>李旭庆</t>
  </si>
  <si>
    <t>石慢</t>
  </si>
  <si>
    <t>陈秋婷</t>
  </si>
  <si>
    <t>潘妹</t>
  </si>
  <si>
    <t>04美术教师</t>
  </si>
  <si>
    <t>涂姗</t>
  </si>
  <si>
    <t>李肖甬</t>
  </si>
  <si>
    <t>何丹</t>
  </si>
  <si>
    <t>郑友余</t>
  </si>
  <si>
    <t>仝丽仙</t>
  </si>
  <si>
    <t>谭永惠</t>
  </si>
  <si>
    <t>05科学教师</t>
  </si>
  <si>
    <t>徐晓</t>
  </si>
  <si>
    <t>张攀</t>
  </si>
  <si>
    <t>罗丹丹</t>
  </si>
  <si>
    <t>90715白云区第九小学</t>
  </si>
  <si>
    <t>01体育教师</t>
  </si>
  <si>
    <t>左峰</t>
  </si>
  <si>
    <t>周伟</t>
  </si>
  <si>
    <t>石文国</t>
  </si>
  <si>
    <t>杨琼</t>
  </si>
  <si>
    <t>王先平</t>
  </si>
  <si>
    <t>谭蒙</t>
  </si>
  <si>
    <t>90716白云区妇女儿童活动中心</t>
  </si>
  <si>
    <t>01舞蹈教师</t>
  </si>
  <si>
    <t>韦匀娇</t>
  </si>
  <si>
    <t>谢再丽</t>
  </si>
  <si>
    <t>龙照玥</t>
  </si>
  <si>
    <t>牟丽娟</t>
  </si>
  <si>
    <t>吴长谦</t>
  </si>
  <si>
    <t>涂丽</t>
  </si>
  <si>
    <t>02信息技术教师</t>
  </si>
  <si>
    <t>夏体兰</t>
  </si>
  <si>
    <t>刘鹏飞</t>
  </si>
  <si>
    <t>周世娟</t>
  </si>
  <si>
    <t>张艳</t>
  </si>
  <si>
    <t>张琳</t>
  </si>
  <si>
    <t>刘娟</t>
  </si>
  <si>
    <t>90717白云区第一幼儿园</t>
  </si>
  <si>
    <t>01幼儿教师</t>
  </si>
  <si>
    <t>刘彦宏</t>
  </si>
  <si>
    <t>朱秋芳</t>
  </si>
  <si>
    <t>陈飞艳</t>
  </si>
  <si>
    <t>马兴连</t>
  </si>
  <si>
    <t>缪发梅</t>
  </si>
  <si>
    <t>严诗璐</t>
  </si>
  <si>
    <t>90718白云区第二幼儿园</t>
  </si>
  <si>
    <t>周琴</t>
  </si>
  <si>
    <t>吴迪</t>
  </si>
  <si>
    <t>费旭</t>
  </si>
  <si>
    <t>王茜</t>
  </si>
  <si>
    <t>叶静</t>
  </si>
  <si>
    <t>李洋雪</t>
  </si>
  <si>
    <t>90719白云区第三幼儿园</t>
  </si>
  <si>
    <t>徐甜</t>
  </si>
  <si>
    <t>杜玥</t>
  </si>
  <si>
    <t>黄雨</t>
  </si>
  <si>
    <t>肖凯丽</t>
  </si>
  <si>
    <t>邹孟师</t>
  </si>
  <si>
    <t>需加试</t>
    <phoneticPr fontId="7" type="noConversion"/>
  </si>
  <si>
    <t>附件：</t>
    <phoneticPr fontId="7" type="noConversion"/>
  </si>
  <si>
    <t>贵阳市白云区2019年公开招聘中小学幼儿园教师总成绩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</si>
</sst>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1" xfId="2" applyFont="1" applyFill="1" applyBorder="1" applyAlignment="1"/>
    <xf numFmtId="0" fontId="0" fillId="0" borderId="2" xfId="2" applyNumberFormat="1" applyFont="1" applyFill="1" applyBorder="1" applyAlignment="1">
      <alignment vertical="center" wrapText="1"/>
    </xf>
    <xf numFmtId="49" fontId="0" fillId="0" borderId="2" xfId="2" applyNumberFormat="1" applyFont="1" applyFill="1" applyBorder="1" applyAlignment="1">
      <alignment vertical="center" wrapText="1"/>
    </xf>
    <xf numFmtId="49" fontId="0" fillId="0" borderId="3" xfId="2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4" xfId="2" applyFont="1" applyFill="1" applyBorder="1" applyAlignment="1"/>
    <xf numFmtId="0" fontId="0" fillId="0" borderId="5" xfId="2" applyNumberFormat="1" applyFont="1" applyFill="1" applyBorder="1" applyAlignment="1">
      <alignment vertical="center" wrapText="1"/>
    </xf>
    <xf numFmtId="49" fontId="0" fillId="0" borderId="5" xfId="2" applyNumberFormat="1" applyFont="1" applyFill="1" applyBorder="1" applyAlignment="1">
      <alignment vertical="center" wrapText="1"/>
    </xf>
    <xf numFmtId="49" fontId="0" fillId="0" borderId="6" xfId="2" applyNumberFormat="1" applyFont="1" applyFill="1" applyBorder="1" applyAlignment="1">
      <alignment vertical="center" wrapText="1"/>
    </xf>
    <xf numFmtId="0" fontId="0" fillId="0" borderId="7" xfId="2" applyFont="1" applyFill="1" applyBorder="1" applyAlignment="1"/>
    <xf numFmtId="0" fontId="0" fillId="0" borderId="8" xfId="2" applyNumberFormat="1" applyFont="1" applyFill="1" applyBorder="1" applyAlignment="1">
      <alignment vertical="center" wrapText="1"/>
    </xf>
    <xf numFmtId="49" fontId="0" fillId="0" borderId="8" xfId="2" applyNumberFormat="1" applyFont="1" applyFill="1" applyBorder="1" applyAlignment="1">
      <alignment vertical="center" wrapText="1"/>
    </xf>
    <xf numFmtId="49" fontId="0" fillId="0" borderId="9" xfId="2" applyNumberFormat="1" applyFont="1" applyFill="1" applyBorder="1" applyAlignment="1">
      <alignment vertical="center" wrapText="1"/>
    </xf>
    <xf numFmtId="0" fontId="0" fillId="0" borderId="11" xfId="2" applyFont="1" applyFill="1" applyBorder="1" applyAlignment="1"/>
    <xf numFmtId="0" fontId="0" fillId="0" borderId="12" xfId="2" applyNumberFormat="1" applyFont="1" applyFill="1" applyBorder="1" applyAlignment="1">
      <alignment vertical="center" wrapText="1"/>
    </xf>
    <xf numFmtId="49" fontId="0" fillId="0" borderId="12" xfId="2" applyNumberFormat="1" applyFont="1" applyFill="1" applyBorder="1" applyAlignment="1">
      <alignment vertical="center" wrapText="1"/>
    </xf>
    <xf numFmtId="49" fontId="0" fillId="0" borderId="13" xfId="2" applyNumberFormat="1" applyFont="1" applyFill="1" applyBorder="1" applyAlignment="1">
      <alignment vertical="center" wrapText="1"/>
    </xf>
    <xf numFmtId="0" fontId="0" fillId="0" borderId="10" xfId="2" applyFont="1" applyFill="1" applyBorder="1" applyAlignment="1"/>
    <xf numFmtId="0" fontId="0" fillId="0" borderId="14" xfId="2" applyNumberFormat="1" applyFont="1" applyFill="1" applyBorder="1" applyAlignment="1">
      <alignment vertical="center" wrapText="1"/>
    </xf>
    <xf numFmtId="49" fontId="0" fillId="0" borderId="14" xfId="2" applyNumberFormat="1" applyFont="1" applyFill="1" applyBorder="1" applyAlignment="1">
      <alignment vertical="center" wrapText="1"/>
    </xf>
    <xf numFmtId="49" fontId="0" fillId="0" borderId="15" xfId="2" applyNumberFormat="1" applyFont="1" applyFill="1" applyBorder="1" applyAlignment="1">
      <alignment vertical="center" wrapText="1"/>
    </xf>
    <xf numFmtId="0" fontId="0" fillId="0" borderId="4" xfId="2" applyNumberFormat="1" applyFont="1" applyFill="1" applyBorder="1" applyAlignment="1">
      <alignment vertical="center" wrapText="1"/>
    </xf>
    <xf numFmtId="49" fontId="0" fillId="0" borderId="4" xfId="2" applyNumberFormat="1" applyFont="1" applyFill="1" applyBorder="1" applyAlignment="1">
      <alignment vertical="center" wrapText="1"/>
    </xf>
    <xf numFmtId="0" fontId="0" fillId="0" borderId="16" xfId="2" applyNumberFormat="1" applyFont="1" applyFill="1" applyBorder="1" applyAlignment="1">
      <alignment vertical="center" wrapText="1"/>
    </xf>
    <xf numFmtId="49" fontId="0" fillId="0" borderId="16" xfId="2" applyNumberFormat="1" applyFont="1" applyFill="1" applyBorder="1" applyAlignment="1">
      <alignment vertical="center" wrapText="1"/>
    </xf>
    <xf numFmtId="49" fontId="0" fillId="0" borderId="17" xfId="2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/>
    <xf numFmtId="176" fontId="5" fillId="0" borderId="1" xfId="2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176" fontId="5" fillId="0" borderId="7" xfId="2" applyNumberFormat="1" applyFont="1" applyFill="1" applyBorder="1" applyAlignment="1"/>
    <xf numFmtId="176" fontId="5" fillId="0" borderId="7" xfId="2" applyNumberFormat="1" applyFont="1" applyFill="1" applyBorder="1" applyAlignment="1">
      <alignment vertical="center" wrapText="1"/>
    </xf>
    <xf numFmtId="176" fontId="5" fillId="0" borderId="4" xfId="2" applyNumberFormat="1" applyFont="1" applyFill="1" applyBorder="1" applyAlignment="1"/>
    <xf numFmtId="176" fontId="5" fillId="0" borderId="4" xfId="2" applyNumberFormat="1" applyFont="1" applyFill="1" applyBorder="1" applyAlignment="1">
      <alignment vertical="center" wrapText="1"/>
    </xf>
    <xf numFmtId="176" fontId="5" fillId="0" borderId="7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5" fillId="0" borderId="10" xfId="2" applyNumberFormat="1" applyFont="1" applyFill="1" applyBorder="1" applyAlignment="1"/>
    <xf numFmtId="176" fontId="5" fillId="0" borderId="10" xfId="2" applyNumberFormat="1" applyFont="1" applyFill="1" applyBorder="1" applyAlignment="1">
      <alignment vertical="center" wrapText="1"/>
    </xf>
    <xf numFmtId="0" fontId="0" fillId="0" borderId="1" xfId="2" applyNumberFormat="1" applyFont="1" applyFill="1" applyBorder="1" applyAlignment="1">
      <alignment vertical="center" wrapText="1"/>
    </xf>
    <xf numFmtId="49" fontId="0" fillId="0" borderId="1" xfId="2" applyNumberFormat="1" applyFont="1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7" xfId="0" applyFill="1" applyBorder="1">
      <alignment vertical="center"/>
    </xf>
    <xf numFmtId="0" fontId="2" fillId="0" borderId="0" xfId="0" applyFont="1" applyFill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4"/>
  <sheetViews>
    <sheetView tabSelected="1" workbookViewId="0">
      <selection activeCell="O17" sqref="O17"/>
    </sheetView>
  </sheetViews>
  <sheetFormatPr defaultColWidth="9" defaultRowHeight="13.5"/>
  <cols>
    <col min="1" max="1" width="9" style="2"/>
    <col min="2" max="2" width="13.625" style="2" customWidth="1"/>
    <col min="3" max="3" width="39.75" style="2" customWidth="1"/>
    <col min="4" max="4" width="14.375" style="2" customWidth="1"/>
    <col min="5" max="5" width="13.375" style="2" customWidth="1"/>
    <col min="6" max="6" width="7.625" style="33" customWidth="1"/>
    <col min="7" max="7" width="12.375" style="33" customWidth="1"/>
    <col min="8" max="8" width="9" style="33"/>
    <col min="9" max="9" width="7.75" style="33" customWidth="1"/>
    <col min="10" max="10" width="10.625" style="2" customWidth="1"/>
    <col min="11" max="16384" width="9" style="2"/>
  </cols>
  <sheetData>
    <row r="1" spans="1:10" ht="22.5">
      <c r="A1" s="1" t="s">
        <v>374</v>
      </c>
    </row>
    <row r="2" spans="1:10" ht="22.5">
      <c r="A2" s="51" t="s">
        <v>375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7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6" t="s">
        <v>9</v>
      </c>
    </row>
    <row r="4" spans="1:10" ht="21.95" customHeight="1">
      <c r="A4" s="7" t="s">
        <v>10</v>
      </c>
      <c r="B4" s="8">
        <v>10101870708</v>
      </c>
      <c r="C4" s="9" t="s">
        <v>11</v>
      </c>
      <c r="D4" s="10" t="s">
        <v>12</v>
      </c>
      <c r="E4" s="7">
        <v>120</v>
      </c>
      <c r="F4" s="35">
        <v>32</v>
      </c>
      <c r="G4" s="36">
        <v>85.2</v>
      </c>
      <c r="H4" s="36">
        <v>51.12</v>
      </c>
      <c r="I4" s="35">
        <v>83.12</v>
      </c>
      <c r="J4" s="11"/>
    </row>
    <row r="5" spans="1:10" ht="21.95" customHeight="1">
      <c r="A5" s="7" t="s">
        <v>15</v>
      </c>
      <c r="B5" s="8">
        <v>10101870904</v>
      </c>
      <c r="C5" s="9" t="s">
        <v>11</v>
      </c>
      <c r="D5" s="10" t="s">
        <v>12</v>
      </c>
      <c r="E5" s="7">
        <v>114</v>
      </c>
      <c r="F5" s="35">
        <v>30.400000000000002</v>
      </c>
      <c r="G5" s="36">
        <v>83.74</v>
      </c>
      <c r="H5" s="36">
        <v>50.243999999999993</v>
      </c>
      <c r="I5" s="35">
        <v>80.643999999999991</v>
      </c>
      <c r="J5" s="11"/>
    </row>
    <row r="6" spans="1:10" ht="21.95" customHeight="1">
      <c r="A6" s="7" t="s">
        <v>14</v>
      </c>
      <c r="B6" s="8">
        <v>10101890304</v>
      </c>
      <c r="C6" s="9" t="s">
        <v>11</v>
      </c>
      <c r="D6" s="10" t="s">
        <v>12</v>
      </c>
      <c r="E6" s="7">
        <v>115</v>
      </c>
      <c r="F6" s="35">
        <v>30.666666666666671</v>
      </c>
      <c r="G6" s="36">
        <v>82.4</v>
      </c>
      <c r="H6" s="36">
        <v>49.440000000000005</v>
      </c>
      <c r="I6" s="35">
        <v>80.106666666666683</v>
      </c>
      <c r="J6" s="11"/>
    </row>
    <row r="7" spans="1:10" ht="21.95" customHeight="1">
      <c r="A7" s="7" t="s">
        <v>18</v>
      </c>
      <c r="B7" s="8">
        <v>10101780906</v>
      </c>
      <c r="C7" s="9" t="s">
        <v>11</v>
      </c>
      <c r="D7" s="10" t="s">
        <v>12</v>
      </c>
      <c r="E7" s="7">
        <v>111</v>
      </c>
      <c r="F7" s="35">
        <v>29.6</v>
      </c>
      <c r="G7" s="36">
        <v>83</v>
      </c>
      <c r="H7" s="36">
        <v>49.8</v>
      </c>
      <c r="I7" s="35">
        <v>79.400000000000006</v>
      </c>
      <c r="J7" s="11"/>
    </row>
    <row r="8" spans="1:10" ht="21.95" customHeight="1">
      <c r="A8" s="7" t="s">
        <v>13</v>
      </c>
      <c r="B8" s="8">
        <v>10101781706</v>
      </c>
      <c r="C8" s="9" t="s">
        <v>11</v>
      </c>
      <c r="D8" s="10" t="s">
        <v>12</v>
      </c>
      <c r="E8" s="7">
        <v>115</v>
      </c>
      <c r="F8" s="35">
        <v>30.666666666666671</v>
      </c>
      <c r="G8" s="36">
        <v>81</v>
      </c>
      <c r="H8" s="36">
        <v>48.6</v>
      </c>
      <c r="I8" s="35">
        <v>79.26666666666668</v>
      </c>
      <c r="J8" s="11"/>
    </row>
    <row r="9" spans="1:10" ht="21.95" customHeight="1">
      <c r="A9" s="24" t="s">
        <v>16</v>
      </c>
      <c r="B9" s="25">
        <v>10101892503</v>
      </c>
      <c r="C9" s="26" t="s">
        <v>11</v>
      </c>
      <c r="D9" s="27" t="s">
        <v>12</v>
      </c>
      <c r="E9" s="24">
        <v>114</v>
      </c>
      <c r="F9" s="45">
        <v>30.400000000000002</v>
      </c>
      <c r="G9" s="46">
        <v>81.400000000000006</v>
      </c>
      <c r="H9" s="46">
        <v>48.84</v>
      </c>
      <c r="I9" s="45">
        <v>79.240000000000009</v>
      </c>
      <c r="J9" s="49"/>
    </row>
    <row r="10" spans="1:10" ht="21.95" customHeight="1">
      <c r="A10" s="7" t="s">
        <v>22</v>
      </c>
      <c r="B10" s="47">
        <v>10101782207</v>
      </c>
      <c r="C10" s="48" t="s">
        <v>11</v>
      </c>
      <c r="D10" s="48" t="s">
        <v>12</v>
      </c>
      <c r="E10" s="7">
        <v>109</v>
      </c>
      <c r="F10" s="35">
        <v>29.06666666666667</v>
      </c>
      <c r="G10" s="36">
        <v>80.7</v>
      </c>
      <c r="H10" s="36">
        <v>48.42</v>
      </c>
      <c r="I10" s="35">
        <v>77.486666666666679</v>
      </c>
      <c r="J10" s="11"/>
    </row>
    <row r="11" spans="1:10" ht="21.95" customHeight="1">
      <c r="A11" s="7" t="s">
        <v>17</v>
      </c>
      <c r="B11" s="47">
        <v>10101871030</v>
      </c>
      <c r="C11" s="48" t="s">
        <v>11</v>
      </c>
      <c r="D11" s="48" t="s">
        <v>12</v>
      </c>
      <c r="E11" s="7">
        <v>112</v>
      </c>
      <c r="F11" s="35">
        <v>29.866666666666671</v>
      </c>
      <c r="G11" s="36">
        <v>77.8</v>
      </c>
      <c r="H11" s="36">
        <v>46.68</v>
      </c>
      <c r="I11" s="35">
        <v>76.546666666666667</v>
      </c>
      <c r="J11" s="11"/>
    </row>
    <row r="12" spans="1:10" ht="21.95" customHeight="1">
      <c r="A12" s="7" t="s">
        <v>19</v>
      </c>
      <c r="B12" s="47">
        <v>10101891925</v>
      </c>
      <c r="C12" s="48" t="s">
        <v>11</v>
      </c>
      <c r="D12" s="48" t="s">
        <v>12</v>
      </c>
      <c r="E12" s="7">
        <v>111</v>
      </c>
      <c r="F12" s="35">
        <v>29.6</v>
      </c>
      <c r="G12" s="36">
        <v>74.540000000000006</v>
      </c>
      <c r="H12" s="36">
        <v>44.724000000000004</v>
      </c>
      <c r="I12" s="35">
        <v>74.324000000000012</v>
      </c>
      <c r="J12" s="11"/>
    </row>
    <row r="13" spans="1:10" ht="21.95" customHeight="1">
      <c r="A13" s="7" t="s">
        <v>23</v>
      </c>
      <c r="B13" s="47">
        <v>10101870128</v>
      </c>
      <c r="C13" s="48" t="s">
        <v>11</v>
      </c>
      <c r="D13" s="48" t="s">
        <v>12</v>
      </c>
      <c r="E13" s="7">
        <v>108</v>
      </c>
      <c r="F13" s="35">
        <v>28.8</v>
      </c>
      <c r="G13" s="36">
        <v>73.400000000000006</v>
      </c>
      <c r="H13" s="36">
        <v>44.04</v>
      </c>
      <c r="I13" s="35">
        <v>72.84</v>
      </c>
      <c r="J13" s="11"/>
    </row>
    <row r="14" spans="1:10" ht="21.95" customHeight="1">
      <c r="A14" s="7" t="s">
        <v>20</v>
      </c>
      <c r="B14" s="47">
        <v>10101780530</v>
      </c>
      <c r="C14" s="48" t="s">
        <v>11</v>
      </c>
      <c r="D14" s="48" t="s">
        <v>12</v>
      </c>
      <c r="E14" s="7">
        <v>110</v>
      </c>
      <c r="F14" s="35">
        <v>29.333333333333332</v>
      </c>
      <c r="G14" s="36">
        <v>72.400000000000006</v>
      </c>
      <c r="H14" s="36">
        <v>43.440000000000005</v>
      </c>
      <c r="I14" s="35">
        <v>72.773333333333341</v>
      </c>
      <c r="J14" s="11"/>
    </row>
    <row r="15" spans="1:10" ht="21.95" customHeight="1">
      <c r="A15" s="7" t="s">
        <v>24</v>
      </c>
      <c r="B15" s="47">
        <v>10101893908</v>
      </c>
      <c r="C15" s="48" t="s">
        <v>11</v>
      </c>
      <c r="D15" s="48" t="s">
        <v>12</v>
      </c>
      <c r="E15" s="7">
        <v>108</v>
      </c>
      <c r="F15" s="35">
        <v>28.8</v>
      </c>
      <c r="G15" s="36">
        <v>72.599999999999994</v>
      </c>
      <c r="H15" s="36">
        <v>43.559999999999995</v>
      </c>
      <c r="I15" s="35">
        <v>72.36</v>
      </c>
      <c r="J15" s="11"/>
    </row>
    <row r="16" spans="1:10" ht="21.95" customHeight="1" thickBot="1">
      <c r="A16" s="12" t="s">
        <v>21</v>
      </c>
      <c r="B16" s="30">
        <v>10101893307</v>
      </c>
      <c r="C16" s="31" t="s">
        <v>11</v>
      </c>
      <c r="D16" s="32" t="s">
        <v>12</v>
      </c>
      <c r="E16" s="12">
        <v>110</v>
      </c>
      <c r="F16" s="40">
        <v>29.333333333333332</v>
      </c>
      <c r="G16" s="41">
        <v>68.8</v>
      </c>
      <c r="H16" s="41">
        <v>41.279999999999994</v>
      </c>
      <c r="I16" s="40">
        <v>70.61333333333333</v>
      </c>
      <c r="J16" s="50"/>
    </row>
    <row r="17" spans="1:10" ht="21.95" customHeight="1">
      <c r="A17" s="16" t="s">
        <v>25</v>
      </c>
      <c r="B17" s="17">
        <v>10101894229</v>
      </c>
      <c r="C17" s="18" t="s">
        <v>26</v>
      </c>
      <c r="D17" s="19" t="s">
        <v>12</v>
      </c>
      <c r="E17" s="16">
        <v>118</v>
      </c>
      <c r="F17" s="38">
        <v>31.466666666666665</v>
      </c>
      <c r="G17" s="39">
        <v>81</v>
      </c>
      <c r="H17" s="39">
        <v>48.6</v>
      </c>
      <c r="I17" s="38">
        <v>80.066666666666663</v>
      </c>
      <c r="J17" s="11"/>
    </row>
    <row r="18" spans="1:10" ht="21.95" customHeight="1">
      <c r="A18" s="7" t="s">
        <v>27</v>
      </c>
      <c r="B18" s="8">
        <v>10101870816</v>
      </c>
      <c r="C18" s="9" t="s">
        <v>26</v>
      </c>
      <c r="D18" s="10" t="s">
        <v>12</v>
      </c>
      <c r="E18" s="7">
        <v>112</v>
      </c>
      <c r="F18" s="35">
        <v>29.866666666666671</v>
      </c>
      <c r="G18" s="36">
        <v>78.900000000000006</v>
      </c>
      <c r="H18" s="36">
        <v>47.34</v>
      </c>
      <c r="I18" s="35">
        <v>77.206666666666678</v>
      </c>
      <c r="J18" s="11"/>
    </row>
    <row r="19" spans="1:10" ht="21.95" customHeight="1">
      <c r="A19" s="7" t="s">
        <v>28</v>
      </c>
      <c r="B19" s="8">
        <v>10101780314</v>
      </c>
      <c r="C19" s="9" t="s">
        <v>26</v>
      </c>
      <c r="D19" s="10" t="s">
        <v>12</v>
      </c>
      <c r="E19" s="7">
        <v>107</v>
      </c>
      <c r="F19" s="35">
        <v>28.533333333333339</v>
      </c>
      <c r="G19" s="36">
        <v>81</v>
      </c>
      <c r="H19" s="36">
        <v>48.6</v>
      </c>
      <c r="I19" s="35">
        <v>77.13333333333334</v>
      </c>
      <c r="J19" s="11"/>
    </row>
    <row r="20" spans="1:10" ht="21.95" customHeight="1">
      <c r="A20" s="7" t="s">
        <v>30</v>
      </c>
      <c r="B20" s="47">
        <v>10101890221</v>
      </c>
      <c r="C20" s="48" t="s">
        <v>26</v>
      </c>
      <c r="D20" s="48" t="s">
        <v>12</v>
      </c>
      <c r="E20" s="7">
        <v>105</v>
      </c>
      <c r="F20" s="35">
        <v>28</v>
      </c>
      <c r="G20" s="36">
        <v>74.959999999999994</v>
      </c>
      <c r="H20" s="36">
        <v>44.975999999999992</v>
      </c>
      <c r="I20" s="35">
        <v>72.975999999999999</v>
      </c>
      <c r="J20" s="11"/>
    </row>
    <row r="21" spans="1:10" ht="21.95" customHeight="1">
      <c r="A21" s="7" t="s">
        <v>31</v>
      </c>
      <c r="B21" s="8">
        <v>10101891626</v>
      </c>
      <c r="C21" s="9" t="s">
        <v>26</v>
      </c>
      <c r="D21" s="10" t="s">
        <v>12</v>
      </c>
      <c r="E21" s="7">
        <v>105</v>
      </c>
      <c r="F21" s="35">
        <v>28</v>
      </c>
      <c r="G21" s="36">
        <v>67</v>
      </c>
      <c r="H21" s="36">
        <v>40.199999999999996</v>
      </c>
      <c r="I21" s="35">
        <v>68.199999999999989</v>
      </c>
      <c r="J21" s="11"/>
    </row>
    <row r="22" spans="1:10" ht="21.95" customHeight="1" thickBot="1">
      <c r="A22" s="12" t="s">
        <v>29</v>
      </c>
      <c r="B22" s="13">
        <v>10101872527</v>
      </c>
      <c r="C22" s="14" t="s">
        <v>26</v>
      </c>
      <c r="D22" s="15" t="s">
        <v>12</v>
      </c>
      <c r="E22" s="12">
        <v>106</v>
      </c>
      <c r="F22" s="40">
        <v>28.266666666666669</v>
      </c>
      <c r="G22" s="41">
        <v>0</v>
      </c>
      <c r="H22" s="41">
        <v>0</v>
      </c>
      <c r="I22" s="40">
        <v>28.266666666666669</v>
      </c>
      <c r="J22" s="11"/>
    </row>
    <row r="23" spans="1:10" ht="21.95" customHeight="1">
      <c r="A23" s="7" t="s">
        <v>37</v>
      </c>
      <c r="B23" s="8">
        <v>10101780507</v>
      </c>
      <c r="C23" s="9" t="s">
        <v>26</v>
      </c>
      <c r="D23" s="10" t="s">
        <v>33</v>
      </c>
      <c r="E23" s="7">
        <v>102</v>
      </c>
      <c r="F23" s="38">
        <f t="shared" ref="F23:F67" si="0">E23/150*100*0.4</f>
        <v>27.200000000000003</v>
      </c>
      <c r="G23" s="42">
        <v>77.599999999999994</v>
      </c>
      <c r="H23" s="39">
        <f t="shared" ref="H23:H67" si="1">G23*0.6</f>
        <v>46.559999999999995</v>
      </c>
      <c r="I23" s="38">
        <f t="shared" ref="I23:I67" si="2">F23+H23</f>
        <v>73.759999999999991</v>
      </c>
      <c r="J23" s="44" t="s">
        <v>373</v>
      </c>
    </row>
    <row r="24" spans="1:10" ht="21.95" customHeight="1">
      <c r="A24" s="7" t="s">
        <v>38</v>
      </c>
      <c r="B24" s="8">
        <v>10101894029</v>
      </c>
      <c r="C24" s="9" t="s">
        <v>26</v>
      </c>
      <c r="D24" s="10" t="s">
        <v>33</v>
      </c>
      <c r="E24" s="7">
        <v>102</v>
      </c>
      <c r="F24" s="35">
        <f t="shared" si="0"/>
        <v>27.200000000000003</v>
      </c>
      <c r="G24" s="36">
        <v>77.599999999999994</v>
      </c>
      <c r="H24" s="36">
        <f t="shared" si="1"/>
        <v>46.559999999999995</v>
      </c>
      <c r="I24" s="35">
        <f t="shared" si="2"/>
        <v>73.759999999999991</v>
      </c>
      <c r="J24" s="44" t="s">
        <v>373</v>
      </c>
    </row>
    <row r="25" spans="1:10" ht="21.95" customHeight="1">
      <c r="A25" s="7" t="s">
        <v>34</v>
      </c>
      <c r="B25" s="8">
        <v>10101871118</v>
      </c>
      <c r="C25" s="9" t="s">
        <v>26</v>
      </c>
      <c r="D25" s="10" t="s">
        <v>33</v>
      </c>
      <c r="E25" s="7">
        <v>106</v>
      </c>
      <c r="F25" s="35">
        <f t="shared" si="0"/>
        <v>28.266666666666669</v>
      </c>
      <c r="G25" s="37">
        <v>75.599999999999994</v>
      </c>
      <c r="H25" s="36">
        <f t="shared" si="1"/>
        <v>45.359999999999992</v>
      </c>
      <c r="I25" s="35">
        <f t="shared" si="2"/>
        <v>73.626666666666665</v>
      </c>
      <c r="J25" s="11"/>
    </row>
    <row r="26" spans="1:10" ht="21.95" customHeight="1">
      <c r="A26" s="7" t="s">
        <v>32</v>
      </c>
      <c r="B26" s="8">
        <v>10101781124</v>
      </c>
      <c r="C26" s="9" t="s">
        <v>26</v>
      </c>
      <c r="D26" s="10" t="s">
        <v>33</v>
      </c>
      <c r="E26" s="7">
        <v>109</v>
      </c>
      <c r="F26" s="35">
        <f t="shared" si="0"/>
        <v>29.06666666666667</v>
      </c>
      <c r="G26" s="37">
        <v>69.400000000000006</v>
      </c>
      <c r="H26" s="36">
        <f t="shared" si="1"/>
        <v>41.64</v>
      </c>
      <c r="I26" s="35">
        <f t="shared" si="2"/>
        <v>70.706666666666678</v>
      </c>
      <c r="J26" s="11"/>
    </row>
    <row r="27" spans="1:10" ht="21.95" customHeight="1">
      <c r="A27" s="7" t="s">
        <v>35</v>
      </c>
      <c r="B27" s="8">
        <v>10101892717</v>
      </c>
      <c r="C27" s="9" t="s">
        <v>26</v>
      </c>
      <c r="D27" s="10" t="s">
        <v>33</v>
      </c>
      <c r="E27" s="7">
        <v>104</v>
      </c>
      <c r="F27" s="35">
        <f t="shared" si="0"/>
        <v>27.733333333333338</v>
      </c>
      <c r="G27" s="37">
        <v>70.2</v>
      </c>
      <c r="H27" s="36">
        <f t="shared" si="1"/>
        <v>42.12</v>
      </c>
      <c r="I27" s="35">
        <f t="shared" si="2"/>
        <v>69.853333333333339</v>
      </c>
      <c r="J27" s="11"/>
    </row>
    <row r="28" spans="1:10" ht="21.95" customHeight="1" thickBot="1">
      <c r="A28" s="12" t="s">
        <v>36</v>
      </c>
      <c r="B28" s="13">
        <v>10101893128</v>
      </c>
      <c r="C28" s="14" t="s">
        <v>26</v>
      </c>
      <c r="D28" s="15" t="s">
        <v>33</v>
      </c>
      <c r="E28" s="12">
        <v>103</v>
      </c>
      <c r="F28" s="40">
        <f t="shared" si="0"/>
        <v>27.466666666666669</v>
      </c>
      <c r="G28" s="43">
        <v>64.599999999999994</v>
      </c>
      <c r="H28" s="41">
        <f t="shared" si="1"/>
        <v>38.76</v>
      </c>
      <c r="I28" s="40">
        <f t="shared" si="2"/>
        <v>66.226666666666659</v>
      </c>
      <c r="J28" s="11"/>
    </row>
    <row r="29" spans="1:10" ht="21.95" customHeight="1">
      <c r="A29" s="7" t="s">
        <v>44</v>
      </c>
      <c r="B29" s="8">
        <v>10101872810</v>
      </c>
      <c r="C29" s="9" t="s">
        <v>26</v>
      </c>
      <c r="D29" s="10" t="s">
        <v>40</v>
      </c>
      <c r="E29" s="7">
        <v>112</v>
      </c>
      <c r="F29" s="38">
        <f t="shared" si="0"/>
        <v>29.866666666666671</v>
      </c>
      <c r="G29" s="42">
        <v>84.4</v>
      </c>
      <c r="H29" s="39">
        <f t="shared" si="1"/>
        <v>50.64</v>
      </c>
      <c r="I29" s="38">
        <f t="shared" si="2"/>
        <v>80.506666666666675</v>
      </c>
      <c r="J29" s="11"/>
    </row>
    <row r="30" spans="1:10" ht="21.95" customHeight="1">
      <c r="A30" s="7" t="s">
        <v>43</v>
      </c>
      <c r="B30" s="8">
        <v>10101893204</v>
      </c>
      <c r="C30" s="9" t="s">
        <v>26</v>
      </c>
      <c r="D30" s="10" t="s">
        <v>40</v>
      </c>
      <c r="E30" s="7">
        <v>114</v>
      </c>
      <c r="F30" s="35">
        <f t="shared" si="0"/>
        <v>30.400000000000002</v>
      </c>
      <c r="G30" s="37">
        <v>81.8</v>
      </c>
      <c r="H30" s="36">
        <f t="shared" si="1"/>
        <v>49.08</v>
      </c>
      <c r="I30" s="35">
        <f t="shared" si="2"/>
        <v>79.48</v>
      </c>
      <c r="J30" s="11"/>
    </row>
    <row r="31" spans="1:10" ht="21.95" customHeight="1">
      <c r="A31" s="7" t="s">
        <v>45</v>
      </c>
      <c r="B31" s="8">
        <v>10101892909</v>
      </c>
      <c r="C31" s="9" t="s">
        <v>26</v>
      </c>
      <c r="D31" s="10" t="s">
        <v>40</v>
      </c>
      <c r="E31" s="7">
        <v>111</v>
      </c>
      <c r="F31" s="35">
        <f t="shared" si="0"/>
        <v>29.6</v>
      </c>
      <c r="G31" s="36">
        <v>81.2</v>
      </c>
      <c r="H31" s="36">
        <f t="shared" si="1"/>
        <v>48.72</v>
      </c>
      <c r="I31" s="35">
        <f t="shared" si="2"/>
        <v>78.319999999999993</v>
      </c>
      <c r="J31" s="11"/>
    </row>
    <row r="32" spans="1:10" ht="21.95" customHeight="1">
      <c r="A32" s="7" t="s">
        <v>39</v>
      </c>
      <c r="B32" s="8">
        <v>10101872801</v>
      </c>
      <c r="C32" s="9" t="s">
        <v>26</v>
      </c>
      <c r="D32" s="10" t="s">
        <v>40</v>
      </c>
      <c r="E32" s="7">
        <v>117</v>
      </c>
      <c r="F32" s="35">
        <f t="shared" si="0"/>
        <v>31.200000000000003</v>
      </c>
      <c r="G32" s="37">
        <v>78</v>
      </c>
      <c r="H32" s="36">
        <f t="shared" si="1"/>
        <v>46.8</v>
      </c>
      <c r="I32" s="35">
        <f t="shared" si="2"/>
        <v>78</v>
      </c>
      <c r="J32" s="11"/>
    </row>
    <row r="33" spans="1:10" ht="21.95" customHeight="1">
      <c r="A33" s="7" t="s">
        <v>42</v>
      </c>
      <c r="B33" s="8">
        <v>10101782103</v>
      </c>
      <c r="C33" s="9" t="s">
        <v>26</v>
      </c>
      <c r="D33" s="10" t="s">
        <v>40</v>
      </c>
      <c r="E33" s="7">
        <v>114</v>
      </c>
      <c r="F33" s="35">
        <f t="shared" si="0"/>
        <v>30.400000000000002</v>
      </c>
      <c r="G33" s="37">
        <v>78.2</v>
      </c>
      <c r="H33" s="36">
        <f t="shared" si="1"/>
        <v>46.92</v>
      </c>
      <c r="I33" s="35">
        <f t="shared" si="2"/>
        <v>77.320000000000007</v>
      </c>
      <c r="J33" s="11"/>
    </row>
    <row r="34" spans="1:10" ht="21.95" customHeight="1" thickBot="1">
      <c r="A34" s="12" t="s">
        <v>41</v>
      </c>
      <c r="B34" s="13">
        <v>10101780206</v>
      </c>
      <c r="C34" s="14" t="s">
        <v>26</v>
      </c>
      <c r="D34" s="15" t="s">
        <v>40</v>
      </c>
      <c r="E34" s="12">
        <v>114</v>
      </c>
      <c r="F34" s="40">
        <f t="shared" si="0"/>
        <v>30.400000000000002</v>
      </c>
      <c r="G34" s="43">
        <v>77.599999999999994</v>
      </c>
      <c r="H34" s="41">
        <f t="shared" si="1"/>
        <v>46.559999999999995</v>
      </c>
      <c r="I34" s="40">
        <f t="shared" si="2"/>
        <v>76.959999999999994</v>
      </c>
      <c r="J34" s="11"/>
    </row>
    <row r="35" spans="1:10" ht="21.95" customHeight="1">
      <c r="A35" s="7" t="s">
        <v>49</v>
      </c>
      <c r="B35" s="8">
        <v>10101893311</v>
      </c>
      <c r="C35" s="9" t="s">
        <v>47</v>
      </c>
      <c r="D35" s="10" t="s">
        <v>48</v>
      </c>
      <c r="E35" s="7">
        <v>117</v>
      </c>
      <c r="F35" s="38">
        <f t="shared" si="0"/>
        <v>31.200000000000003</v>
      </c>
      <c r="G35" s="42">
        <v>80.400000000000006</v>
      </c>
      <c r="H35" s="39">
        <f t="shared" si="1"/>
        <v>48.24</v>
      </c>
      <c r="I35" s="38">
        <f t="shared" si="2"/>
        <v>79.44</v>
      </c>
      <c r="J35" s="11"/>
    </row>
    <row r="36" spans="1:10" ht="21.95" customHeight="1">
      <c r="A36" s="7" t="s">
        <v>50</v>
      </c>
      <c r="B36" s="8">
        <v>10101871702</v>
      </c>
      <c r="C36" s="9" t="s">
        <v>47</v>
      </c>
      <c r="D36" s="10" t="s">
        <v>48</v>
      </c>
      <c r="E36" s="7">
        <v>112</v>
      </c>
      <c r="F36" s="35">
        <f t="shared" si="0"/>
        <v>29.866666666666671</v>
      </c>
      <c r="G36" s="37">
        <v>81.400000000000006</v>
      </c>
      <c r="H36" s="36">
        <f t="shared" si="1"/>
        <v>48.84</v>
      </c>
      <c r="I36" s="35">
        <f t="shared" si="2"/>
        <v>78.706666666666678</v>
      </c>
      <c r="J36" s="11"/>
    </row>
    <row r="37" spans="1:10" ht="21.95" customHeight="1">
      <c r="A37" s="7" t="s">
        <v>51</v>
      </c>
      <c r="B37" s="8">
        <v>10101890313</v>
      </c>
      <c r="C37" s="9" t="s">
        <v>47</v>
      </c>
      <c r="D37" s="10" t="s">
        <v>48</v>
      </c>
      <c r="E37" s="7">
        <v>112</v>
      </c>
      <c r="F37" s="35">
        <f t="shared" si="0"/>
        <v>29.866666666666671</v>
      </c>
      <c r="G37" s="37">
        <v>74.2</v>
      </c>
      <c r="H37" s="36">
        <f t="shared" si="1"/>
        <v>44.52</v>
      </c>
      <c r="I37" s="35">
        <f t="shared" si="2"/>
        <v>74.38666666666667</v>
      </c>
      <c r="J37" s="11"/>
    </row>
    <row r="38" spans="1:10" ht="21.95" customHeight="1">
      <c r="A38" s="7" t="s">
        <v>52</v>
      </c>
      <c r="B38" s="8">
        <v>10101870210</v>
      </c>
      <c r="C38" s="9" t="s">
        <v>47</v>
      </c>
      <c r="D38" s="10" t="s">
        <v>48</v>
      </c>
      <c r="E38" s="7">
        <v>109</v>
      </c>
      <c r="F38" s="35">
        <f t="shared" si="0"/>
        <v>29.06666666666667</v>
      </c>
      <c r="G38" s="37">
        <v>74.599999999999994</v>
      </c>
      <c r="H38" s="36">
        <f t="shared" si="1"/>
        <v>44.76</v>
      </c>
      <c r="I38" s="35">
        <f t="shared" si="2"/>
        <v>73.826666666666668</v>
      </c>
      <c r="J38" s="11"/>
    </row>
    <row r="39" spans="1:10" ht="21.95" customHeight="1">
      <c r="A39" s="7" t="s">
        <v>46</v>
      </c>
      <c r="B39" s="8">
        <v>10101781714</v>
      </c>
      <c r="C39" s="9" t="s">
        <v>47</v>
      </c>
      <c r="D39" s="10" t="s">
        <v>48</v>
      </c>
      <c r="E39" s="7">
        <v>117</v>
      </c>
      <c r="F39" s="35">
        <f t="shared" si="0"/>
        <v>31.200000000000003</v>
      </c>
      <c r="G39" s="37">
        <v>0</v>
      </c>
      <c r="H39" s="36">
        <f t="shared" si="1"/>
        <v>0</v>
      </c>
      <c r="I39" s="35">
        <f t="shared" si="2"/>
        <v>31.200000000000003</v>
      </c>
      <c r="J39" s="11"/>
    </row>
    <row r="40" spans="1:10" ht="21.95" customHeight="1" thickBot="1">
      <c r="A40" s="12" t="s">
        <v>53</v>
      </c>
      <c r="B40" s="13">
        <v>10101870618</v>
      </c>
      <c r="C40" s="14" t="s">
        <v>47</v>
      </c>
      <c r="D40" s="15" t="s">
        <v>48</v>
      </c>
      <c r="E40" s="12">
        <v>106</v>
      </c>
      <c r="F40" s="40">
        <f t="shared" si="0"/>
        <v>28.266666666666669</v>
      </c>
      <c r="G40" s="41">
        <v>0</v>
      </c>
      <c r="H40" s="41">
        <f t="shared" si="1"/>
        <v>0</v>
      </c>
      <c r="I40" s="40">
        <f t="shared" si="2"/>
        <v>28.266666666666669</v>
      </c>
      <c r="J40" s="11"/>
    </row>
    <row r="41" spans="1:10" ht="21.95" customHeight="1">
      <c r="A41" s="7" t="s">
        <v>54</v>
      </c>
      <c r="B41" s="8">
        <v>10101782006</v>
      </c>
      <c r="C41" s="9" t="s">
        <v>47</v>
      </c>
      <c r="D41" s="10" t="s">
        <v>55</v>
      </c>
      <c r="E41" s="7">
        <v>117</v>
      </c>
      <c r="F41" s="38">
        <f t="shared" si="0"/>
        <v>31.200000000000003</v>
      </c>
      <c r="G41" s="42">
        <v>84.8</v>
      </c>
      <c r="H41" s="39">
        <f t="shared" si="1"/>
        <v>50.879999999999995</v>
      </c>
      <c r="I41" s="38">
        <f t="shared" si="2"/>
        <v>82.08</v>
      </c>
      <c r="J41" s="11"/>
    </row>
    <row r="42" spans="1:10" ht="21.95" customHeight="1">
      <c r="A42" s="7" t="s">
        <v>58</v>
      </c>
      <c r="B42" s="8">
        <v>10101873009</v>
      </c>
      <c r="C42" s="9" t="s">
        <v>47</v>
      </c>
      <c r="D42" s="10" t="s">
        <v>55</v>
      </c>
      <c r="E42" s="7">
        <v>106</v>
      </c>
      <c r="F42" s="35">
        <f t="shared" si="0"/>
        <v>28.266666666666669</v>
      </c>
      <c r="G42" s="37">
        <v>83.2</v>
      </c>
      <c r="H42" s="36">
        <f t="shared" si="1"/>
        <v>49.92</v>
      </c>
      <c r="I42" s="35">
        <f t="shared" si="2"/>
        <v>78.186666666666667</v>
      </c>
      <c r="J42" s="11"/>
    </row>
    <row r="43" spans="1:10" ht="21.95" customHeight="1">
      <c r="A43" s="7" t="s">
        <v>56</v>
      </c>
      <c r="B43" s="8">
        <v>10101871409</v>
      </c>
      <c r="C43" s="9" t="s">
        <v>47</v>
      </c>
      <c r="D43" s="10" t="s">
        <v>55</v>
      </c>
      <c r="E43" s="7">
        <v>109</v>
      </c>
      <c r="F43" s="35">
        <f t="shared" si="0"/>
        <v>29.06666666666667</v>
      </c>
      <c r="G43" s="37">
        <v>79.2</v>
      </c>
      <c r="H43" s="36">
        <f t="shared" si="1"/>
        <v>47.52</v>
      </c>
      <c r="I43" s="35">
        <f t="shared" si="2"/>
        <v>76.586666666666673</v>
      </c>
      <c r="J43" s="11"/>
    </row>
    <row r="44" spans="1:10" ht="21.95" customHeight="1">
      <c r="A44" s="7" t="s">
        <v>66</v>
      </c>
      <c r="B44" s="8">
        <v>10101870323</v>
      </c>
      <c r="C44" s="9" t="s">
        <v>47</v>
      </c>
      <c r="D44" s="10" t="s">
        <v>55</v>
      </c>
      <c r="E44" s="7">
        <v>92</v>
      </c>
      <c r="F44" s="35">
        <f t="shared" si="0"/>
        <v>24.533333333333331</v>
      </c>
      <c r="G44" s="36">
        <v>86.2</v>
      </c>
      <c r="H44" s="36">
        <f t="shared" si="1"/>
        <v>51.72</v>
      </c>
      <c r="I44" s="35">
        <f t="shared" si="2"/>
        <v>76.25333333333333</v>
      </c>
      <c r="J44" s="11"/>
    </row>
    <row r="45" spans="1:10" ht="21.95" customHeight="1">
      <c r="A45" s="7" t="s">
        <v>57</v>
      </c>
      <c r="B45" s="8">
        <v>10101891410</v>
      </c>
      <c r="C45" s="9" t="s">
        <v>47</v>
      </c>
      <c r="D45" s="10" t="s">
        <v>55</v>
      </c>
      <c r="E45" s="7">
        <v>107</v>
      </c>
      <c r="F45" s="35">
        <f t="shared" si="0"/>
        <v>28.533333333333339</v>
      </c>
      <c r="G45" s="37">
        <v>78.599999999999994</v>
      </c>
      <c r="H45" s="36">
        <f t="shared" si="1"/>
        <v>47.16</v>
      </c>
      <c r="I45" s="35">
        <f t="shared" si="2"/>
        <v>75.693333333333328</v>
      </c>
      <c r="J45" s="11"/>
    </row>
    <row r="46" spans="1:10" ht="21.95" customHeight="1">
      <c r="A46" s="7" t="s">
        <v>62</v>
      </c>
      <c r="B46" s="8">
        <v>10101890410</v>
      </c>
      <c r="C46" s="9" t="s">
        <v>47</v>
      </c>
      <c r="D46" s="10" t="s">
        <v>55</v>
      </c>
      <c r="E46" s="7">
        <v>97</v>
      </c>
      <c r="F46" s="35">
        <f t="shared" si="0"/>
        <v>25.866666666666664</v>
      </c>
      <c r="G46" s="37">
        <v>81</v>
      </c>
      <c r="H46" s="36">
        <f t="shared" si="1"/>
        <v>48.6</v>
      </c>
      <c r="I46" s="35">
        <f t="shared" si="2"/>
        <v>74.466666666666669</v>
      </c>
      <c r="J46" s="11"/>
    </row>
    <row r="47" spans="1:10" ht="21.95" customHeight="1">
      <c r="A47" s="7" t="s">
        <v>60</v>
      </c>
      <c r="B47" s="8">
        <v>10101890329</v>
      </c>
      <c r="C47" s="9" t="s">
        <v>47</v>
      </c>
      <c r="D47" s="10" t="s">
        <v>55</v>
      </c>
      <c r="E47" s="7">
        <v>102</v>
      </c>
      <c r="F47" s="35">
        <f t="shared" si="0"/>
        <v>27.200000000000003</v>
      </c>
      <c r="G47" s="37">
        <v>76.2</v>
      </c>
      <c r="H47" s="36">
        <f t="shared" si="1"/>
        <v>45.72</v>
      </c>
      <c r="I47" s="35">
        <f t="shared" si="2"/>
        <v>72.92</v>
      </c>
      <c r="J47" s="11"/>
    </row>
    <row r="48" spans="1:10" ht="21.95" customHeight="1">
      <c r="A48" s="7" t="s">
        <v>65</v>
      </c>
      <c r="B48" s="8">
        <v>10101870205</v>
      </c>
      <c r="C48" s="9" t="s">
        <v>47</v>
      </c>
      <c r="D48" s="10" t="s">
        <v>55</v>
      </c>
      <c r="E48" s="7">
        <v>92</v>
      </c>
      <c r="F48" s="35">
        <f t="shared" si="0"/>
        <v>24.533333333333331</v>
      </c>
      <c r="G48" s="37">
        <v>77.8</v>
      </c>
      <c r="H48" s="36">
        <f t="shared" si="1"/>
        <v>46.68</v>
      </c>
      <c r="I48" s="35">
        <f t="shared" si="2"/>
        <v>71.213333333333338</v>
      </c>
      <c r="J48" s="11"/>
    </row>
    <row r="49" spans="1:10" ht="21.95" customHeight="1">
      <c r="A49" s="7" t="s">
        <v>59</v>
      </c>
      <c r="B49" s="8">
        <v>10101870612</v>
      </c>
      <c r="C49" s="9" t="s">
        <v>47</v>
      </c>
      <c r="D49" s="10" t="s">
        <v>55</v>
      </c>
      <c r="E49" s="7">
        <v>103</v>
      </c>
      <c r="F49" s="35">
        <f t="shared" si="0"/>
        <v>27.466666666666669</v>
      </c>
      <c r="G49" s="37">
        <v>71.400000000000006</v>
      </c>
      <c r="H49" s="36">
        <f t="shared" si="1"/>
        <v>42.84</v>
      </c>
      <c r="I49" s="35">
        <f t="shared" si="2"/>
        <v>70.306666666666672</v>
      </c>
      <c r="J49" s="11"/>
    </row>
    <row r="50" spans="1:10" ht="21.95" customHeight="1">
      <c r="A50" s="7" t="s">
        <v>61</v>
      </c>
      <c r="B50" s="8">
        <v>10101870901</v>
      </c>
      <c r="C50" s="9" t="s">
        <v>47</v>
      </c>
      <c r="D50" s="10" t="s">
        <v>55</v>
      </c>
      <c r="E50" s="7">
        <v>98</v>
      </c>
      <c r="F50" s="35">
        <f t="shared" si="0"/>
        <v>26.133333333333333</v>
      </c>
      <c r="G50" s="37">
        <v>73.2</v>
      </c>
      <c r="H50" s="36">
        <f t="shared" si="1"/>
        <v>43.92</v>
      </c>
      <c r="I50" s="35">
        <f t="shared" si="2"/>
        <v>70.053333333333342</v>
      </c>
      <c r="J50" s="11"/>
    </row>
    <row r="51" spans="1:10" ht="21.95" customHeight="1">
      <c r="A51" s="7" t="s">
        <v>64</v>
      </c>
      <c r="B51" s="8">
        <v>10101782319</v>
      </c>
      <c r="C51" s="9" t="s">
        <v>47</v>
      </c>
      <c r="D51" s="10" t="s">
        <v>55</v>
      </c>
      <c r="E51" s="7">
        <v>93</v>
      </c>
      <c r="F51" s="35">
        <f t="shared" si="0"/>
        <v>24.8</v>
      </c>
      <c r="G51" s="37">
        <v>70</v>
      </c>
      <c r="H51" s="36">
        <f t="shared" si="1"/>
        <v>42</v>
      </c>
      <c r="I51" s="35">
        <f t="shared" si="2"/>
        <v>66.8</v>
      </c>
      <c r="J51" s="11"/>
    </row>
    <row r="52" spans="1:10" ht="21.95" customHeight="1" thickBot="1">
      <c r="A52" s="12" t="s">
        <v>63</v>
      </c>
      <c r="B52" s="13">
        <v>10101872827</v>
      </c>
      <c r="C52" s="14" t="s">
        <v>47</v>
      </c>
      <c r="D52" s="15" t="s">
        <v>55</v>
      </c>
      <c r="E52" s="12">
        <v>94</v>
      </c>
      <c r="F52" s="40">
        <f t="shared" si="0"/>
        <v>25.06666666666667</v>
      </c>
      <c r="G52" s="43">
        <v>0</v>
      </c>
      <c r="H52" s="41">
        <f t="shared" si="1"/>
        <v>0</v>
      </c>
      <c r="I52" s="40">
        <f t="shared" si="2"/>
        <v>25.06666666666667</v>
      </c>
      <c r="J52" s="11"/>
    </row>
    <row r="53" spans="1:10" ht="21.95" customHeight="1">
      <c r="A53" s="16" t="s">
        <v>70</v>
      </c>
      <c r="B53" s="17">
        <v>10101781928</v>
      </c>
      <c r="C53" s="18" t="s">
        <v>47</v>
      </c>
      <c r="D53" s="19" t="s">
        <v>68</v>
      </c>
      <c r="E53" s="16">
        <v>110</v>
      </c>
      <c r="F53" s="38">
        <f t="shared" si="0"/>
        <v>29.333333333333332</v>
      </c>
      <c r="G53" s="42">
        <v>85.6</v>
      </c>
      <c r="H53" s="39">
        <f t="shared" si="1"/>
        <v>51.359999999999992</v>
      </c>
      <c r="I53" s="38">
        <f t="shared" si="2"/>
        <v>80.693333333333328</v>
      </c>
      <c r="J53" s="11"/>
    </row>
    <row r="54" spans="1:10" ht="21.95" customHeight="1">
      <c r="A54" s="7" t="s">
        <v>69</v>
      </c>
      <c r="B54" s="8">
        <v>10101780524</v>
      </c>
      <c r="C54" s="9" t="s">
        <v>47</v>
      </c>
      <c r="D54" s="10" t="s">
        <v>68</v>
      </c>
      <c r="E54" s="7">
        <v>110</v>
      </c>
      <c r="F54" s="35">
        <f t="shared" si="0"/>
        <v>29.333333333333332</v>
      </c>
      <c r="G54" s="37">
        <v>81.599999999999994</v>
      </c>
      <c r="H54" s="36">
        <f t="shared" si="1"/>
        <v>48.959999999999994</v>
      </c>
      <c r="I54" s="35">
        <f t="shared" si="2"/>
        <v>78.293333333333322</v>
      </c>
      <c r="J54" s="11"/>
    </row>
    <row r="55" spans="1:10" ht="21.95" customHeight="1">
      <c r="A55" s="7" t="s">
        <v>71</v>
      </c>
      <c r="B55" s="8">
        <v>10101891426</v>
      </c>
      <c r="C55" s="9" t="s">
        <v>47</v>
      </c>
      <c r="D55" s="10" t="s">
        <v>68</v>
      </c>
      <c r="E55" s="7">
        <v>107</v>
      </c>
      <c r="F55" s="35">
        <f t="shared" si="0"/>
        <v>28.533333333333339</v>
      </c>
      <c r="G55" s="37">
        <v>82.2</v>
      </c>
      <c r="H55" s="36">
        <f t="shared" si="1"/>
        <v>49.32</v>
      </c>
      <c r="I55" s="35">
        <f t="shared" si="2"/>
        <v>77.853333333333339</v>
      </c>
      <c r="J55" s="11"/>
    </row>
    <row r="56" spans="1:10" ht="21.95" customHeight="1">
      <c r="A56" s="7" t="s">
        <v>73</v>
      </c>
      <c r="B56" s="8">
        <v>10101892922</v>
      </c>
      <c r="C56" s="9" t="s">
        <v>47</v>
      </c>
      <c r="D56" s="10" t="s">
        <v>68</v>
      </c>
      <c r="E56" s="7">
        <v>105</v>
      </c>
      <c r="F56" s="35">
        <f t="shared" si="0"/>
        <v>28</v>
      </c>
      <c r="G56" s="36">
        <v>82.4</v>
      </c>
      <c r="H56" s="36">
        <f t="shared" si="1"/>
        <v>49.440000000000005</v>
      </c>
      <c r="I56" s="35">
        <f t="shared" si="2"/>
        <v>77.44</v>
      </c>
      <c r="J56" s="11"/>
    </row>
    <row r="57" spans="1:10" ht="21.95" customHeight="1">
      <c r="A57" s="7" t="s">
        <v>23</v>
      </c>
      <c r="B57" s="8">
        <v>10101890708</v>
      </c>
      <c r="C57" s="9" t="s">
        <v>47</v>
      </c>
      <c r="D57" s="10" t="s">
        <v>68</v>
      </c>
      <c r="E57" s="7">
        <v>105</v>
      </c>
      <c r="F57" s="35">
        <f t="shared" si="0"/>
        <v>28</v>
      </c>
      <c r="G57" s="37">
        <v>79.2</v>
      </c>
      <c r="H57" s="36">
        <f t="shared" si="1"/>
        <v>47.52</v>
      </c>
      <c r="I57" s="35">
        <f t="shared" si="2"/>
        <v>75.52000000000001</v>
      </c>
      <c r="J57" s="11"/>
    </row>
    <row r="58" spans="1:10" ht="21.95" customHeight="1">
      <c r="A58" s="7" t="s">
        <v>72</v>
      </c>
      <c r="B58" s="8">
        <v>10101892520</v>
      </c>
      <c r="C58" s="9" t="s">
        <v>47</v>
      </c>
      <c r="D58" s="10" t="s">
        <v>68</v>
      </c>
      <c r="E58" s="7">
        <v>105</v>
      </c>
      <c r="F58" s="35">
        <f t="shared" si="0"/>
        <v>28</v>
      </c>
      <c r="G58" s="37">
        <v>77.2</v>
      </c>
      <c r="H58" s="36">
        <f t="shared" si="1"/>
        <v>46.32</v>
      </c>
      <c r="I58" s="35">
        <f t="shared" si="2"/>
        <v>74.319999999999993</v>
      </c>
      <c r="J58" s="11"/>
    </row>
    <row r="59" spans="1:10" ht="21.95" customHeight="1" thickBot="1">
      <c r="A59" s="12" t="s">
        <v>67</v>
      </c>
      <c r="B59" s="13">
        <v>10101894030</v>
      </c>
      <c r="C59" s="14" t="s">
        <v>47</v>
      </c>
      <c r="D59" s="15" t="s">
        <v>68</v>
      </c>
      <c r="E59" s="12">
        <v>112</v>
      </c>
      <c r="F59" s="40">
        <f t="shared" si="0"/>
        <v>29.866666666666671</v>
      </c>
      <c r="G59" s="43">
        <v>73</v>
      </c>
      <c r="H59" s="41">
        <f t="shared" si="1"/>
        <v>43.8</v>
      </c>
      <c r="I59" s="40">
        <f t="shared" si="2"/>
        <v>73.666666666666671</v>
      </c>
      <c r="J59" s="11"/>
    </row>
    <row r="60" spans="1:10" ht="21.95" customHeight="1">
      <c r="A60" s="7" t="s">
        <v>74</v>
      </c>
      <c r="B60" s="8">
        <v>10101780529</v>
      </c>
      <c r="C60" s="9" t="s">
        <v>47</v>
      </c>
      <c r="D60" s="10" t="s">
        <v>75</v>
      </c>
      <c r="E60" s="7">
        <v>116</v>
      </c>
      <c r="F60" s="38">
        <f t="shared" si="0"/>
        <v>30.933333333333334</v>
      </c>
      <c r="G60" s="42">
        <v>75.400000000000006</v>
      </c>
      <c r="H60" s="39">
        <f t="shared" si="1"/>
        <v>45.24</v>
      </c>
      <c r="I60" s="38">
        <f t="shared" si="2"/>
        <v>76.173333333333332</v>
      </c>
      <c r="J60" s="11"/>
    </row>
    <row r="61" spans="1:10" ht="21.95" customHeight="1">
      <c r="A61" s="7" t="s">
        <v>76</v>
      </c>
      <c r="B61" s="8">
        <v>10101891713</v>
      </c>
      <c r="C61" s="9" t="s">
        <v>47</v>
      </c>
      <c r="D61" s="10" t="s">
        <v>75</v>
      </c>
      <c r="E61" s="7">
        <v>114</v>
      </c>
      <c r="F61" s="35">
        <f t="shared" si="0"/>
        <v>30.400000000000002</v>
      </c>
      <c r="G61" s="37">
        <v>75</v>
      </c>
      <c r="H61" s="36">
        <f t="shared" si="1"/>
        <v>45</v>
      </c>
      <c r="I61" s="35">
        <f t="shared" si="2"/>
        <v>75.400000000000006</v>
      </c>
      <c r="J61" s="11"/>
    </row>
    <row r="62" spans="1:10" ht="21.95" customHeight="1">
      <c r="A62" s="7" t="s">
        <v>79</v>
      </c>
      <c r="B62" s="8">
        <v>10101780315</v>
      </c>
      <c r="C62" s="9" t="s">
        <v>47</v>
      </c>
      <c r="D62" s="10" t="s">
        <v>75</v>
      </c>
      <c r="E62" s="7">
        <v>103</v>
      </c>
      <c r="F62" s="35">
        <f t="shared" si="0"/>
        <v>27.466666666666669</v>
      </c>
      <c r="G62" s="37">
        <v>74.8</v>
      </c>
      <c r="H62" s="36">
        <f t="shared" si="1"/>
        <v>44.879999999999995</v>
      </c>
      <c r="I62" s="35">
        <f t="shared" si="2"/>
        <v>72.346666666666664</v>
      </c>
      <c r="J62" s="11"/>
    </row>
    <row r="63" spans="1:10" ht="21.95" customHeight="1">
      <c r="A63" s="7" t="s">
        <v>78</v>
      </c>
      <c r="B63" s="8">
        <v>10101873208</v>
      </c>
      <c r="C63" s="9" t="s">
        <v>47</v>
      </c>
      <c r="D63" s="10" t="s">
        <v>75</v>
      </c>
      <c r="E63" s="7">
        <v>105</v>
      </c>
      <c r="F63" s="35">
        <f t="shared" si="0"/>
        <v>28</v>
      </c>
      <c r="G63" s="37">
        <v>73.599999999999994</v>
      </c>
      <c r="H63" s="36">
        <f t="shared" si="1"/>
        <v>44.16</v>
      </c>
      <c r="I63" s="35">
        <f t="shared" si="2"/>
        <v>72.16</v>
      </c>
      <c r="J63" s="11"/>
    </row>
    <row r="64" spans="1:10" ht="21.95" customHeight="1">
      <c r="A64" s="7" t="s">
        <v>77</v>
      </c>
      <c r="B64" s="8">
        <v>10101871429</v>
      </c>
      <c r="C64" s="9" t="s">
        <v>47</v>
      </c>
      <c r="D64" s="10" t="s">
        <v>75</v>
      </c>
      <c r="E64" s="7">
        <v>108</v>
      </c>
      <c r="F64" s="35">
        <f t="shared" si="0"/>
        <v>28.8</v>
      </c>
      <c r="G64" s="37">
        <v>70.8</v>
      </c>
      <c r="H64" s="36">
        <f t="shared" si="1"/>
        <v>42.48</v>
      </c>
      <c r="I64" s="35">
        <f t="shared" si="2"/>
        <v>71.28</v>
      </c>
      <c r="J64" s="11"/>
    </row>
    <row r="65" spans="1:10" ht="21.95" customHeight="1" thickBot="1">
      <c r="A65" s="12" t="s">
        <v>80</v>
      </c>
      <c r="B65" s="13">
        <v>10101872102</v>
      </c>
      <c r="C65" s="14" t="s">
        <v>47</v>
      </c>
      <c r="D65" s="15" t="s">
        <v>75</v>
      </c>
      <c r="E65" s="12">
        <v>98</v>
      </c>
      <c r="F65" s="40">
        <f t="shared" si="0"/>
        <v>26.133333333333333</v>
      </c>
      <c r="G65" s="41">
        <v>66.8</v>
      </c>
      <c r="H65" s="41">
        <f t="shared" si="1"/>
        <v>40.08</v>
      </c>
      <c r="I65" s="40">
        <f t="shared" si="2"/>
        <v>66.213333333333338</v>
      </c>
      <c r="J65" s="11"/>
    </row>
    <row r="66" spans="1:10" ht="21.95" customHeight="1">
      <c r="A66" s="7" t="s">
        <v>84</v>
      </c>
      <c r="B66" s="8">
        <v>10101781204</v>
      </c>
      <c r="C66" s="9" t="s">
        <v>82</v>
      </c>
      <c r="D66" s="10" t="s">
        <v>83</v>
      </c>
      <c r="E66" s="7">
        <v>102</v>
      </c>
      <c r="F66" s="38">
        <f t="shared" si="0"/>
        <v>27.200000000000003</v>
      </c>
      <c r="G66" s="42">
        <v>84.8</v>
      </c>
      <c r="H66" s="39">
        <f t="shared" si="1"/>
        <v>50.879999999999995</v>
      </c>
      <c r="I66" s="38">
        <f t="shared" si="2"/>
        <v>78.08</v>
      </c>
      <c r="J66" s="11"/>
    </row>
    <row r="67" spans="1:10" ht="21.95" customHeight="1">
      <c r="A67" s="7" t="s">
        <v>85</v>
      </c>
      <c r="B67" s="8">
        <v>10101870418</v>
      </c>
      <c r="C67" s="9" t="s">
        <v>82</v>
      </c>
      <c r="D67" s="10" t="s">
        <v>83</v>
      </c>
      <c r="E67" s="7">
        <v>100</v>
      </c>
      <c r="F67" s="35">
        <f t="shared" si="0"/>
        <v>26.666666666666664</v>
      </c>
      <c r="G67" s="37">
        <v>79.599999999999994</v>
      </c>
      <c r="H67" s="36">
        <f t="shared" si="1"/>
        <v>47.76</v>
      </c>
      <c r="I67" s="35">
        <f t="shared" si="2"/>
        <v>74.426666666666662</v>
      </c>
      <c r="J67" s="11"/>
    </row>
    <row r="68" spans="1:10" ht="21.95" customHeight="1">
      <c r="A68" s="7" t="s">
        <v>81</v>
      </c>
      <c r="B68" s="8">
        <v>10101871011</v>
      </c>
      <c r="C68" s="9" t="s">
        <v>82</v>
      </c>
      <c r="D68" s="10" t="s">
        <v>83</v>
      </c>
      <c r="E68" s="7">
        <v>106</v>
      </c>
      <c r="F68" s="35">
        <f t="shared" ref="F68:F131" si="3">E68/150*100*0.4</f>
        <v>28.266666666666669</v>
      </c>
      <c r="G68" s="37">
        <v>76</v>
      </c>
      <c r="H68" s="36">
        <f t="shared" ref="H68:H131" si="4">G68*0.6</f>
        <v>45.6</v>
      </c>
      <c r="I68" s="35">
        <f t="shared" ref="I68:I131" si="5">F68+H68</f>
        <v>73.866666666666674</v>
      </c>
      <c r="J68" s="11"/>
    </row>
    <row r="69" spans="1:10" ht="21.95" customHeight="1">
      <c r="A69" s="7" t="s">
        <v>87</v>
      </c>
      <c r="B69" s="8">
        <v>10101890321</v>
      </c>
      <c r="C69" s="9" t="s">
        <v>82</v>
      </c>
      <c r="D69" s="10" t="s">
        <v>83</v>
      </c>
      <c r="E69" s="7">
        <v>96</v>
      </c>
      <c r="F69" s="35">
        <f t="shared" si="3"/>
        <v>25.6</v>
      </c>
      <c r="G69" s="37">
        <v>76.2</v>
      </c>
      <c r="H69" s="36">
        <f t="shared" si="4"/>
        <v>45.72</v>
      </c>
      <c r="I69" s="35">
        <f t="shared" si="5"/>
        <v>71.319999999999993</v>
      </c>
      <c r="J69" s="11"/>
    </row>
    <row r="70" spans="1:10" ht="21.95" customHeight="1">
      <c r="A70" s="7" t="s">
        <v>86</v>
      </c>
      <c r="B70" s="8">
        <v>10101893803</v>
      </c>
      <c r="C70" s="9" t="s">
        <v>82</v>
      </c>
      <c r="D70" s="10" t="s">
        <v>83</v>
      </c>
      <c r="E70" s="7">
        <v>98</v>
      </c>
      <c r="F70" s="35">
        <f t="shared" si="3"/>
        <v>26.133333333333333</v>
      </c>
      <c r="G70" s="37">
        <v>70.2</v>
      </c>
      <c r="H70" s="36">
        <f t="shared" si="4"/>
        <v>42.12</v>
      </c>
      <c r="I70" s="35">
        <f t="shared" si="5"/>
        <v>68.25333333333333</v>
      </c>
      <c r="J70" s="11"/>
    </row>
    <row r="71" spans="1:10" ht="21.95" customHeight="1" thickBot="1">
      <c r="A71" s="12" t="s">
        <v>88</v>
      </c>
      <c r="B71" s="13">
        <v>10101871328</v>
      </c>
      <c r="C71" s="14" t="s">
        <v>82</v>
      </c>
      <c r="D71" s="15" t="s">
        <v>83</v>
      </c>
      <c r="E71" s="12">
        <v>94</v>
      </c>
      <c r="F71" s="40">
        <f t="shared" si="3"/>
        <v>25.06666666666667</v>
      </c>
      <c r="G71" s="41">
        <v>0</v>
      </c>
      <c r="H71" s="41">
        <f t="shared" si="4"/>
        <v>0</v>
      </c>
      <c r="I71" s="40">
        <f t="shared" si="5"/>
        <v>25.06666666666667</v>
      </c>
      <c r="J71" s="11"/>
    </row>
    <row r="72" spans="1:10" ht="21.95" customHeight="1">
      <c r="A72" s="7" t="s">
        <v>91</v>
      </c>
      <c r="B72" s="8">
        <v>10101782320</v>
      </c>
      <c r="C72" s="9" t="s">
        <v>82</v>
      </c>
      <c r="D72" s="10" t="s">
        <v>33</v>
      </c>
      <c r="E72" s="7">
        <v>95</v>
      </c>
      <c r="F72" s="38">
        <f t="shared" si="3"/>
        <v>25.333333333333332</v>
      </c>
      <c r="G72" s="42">
        <v>77.599999999999994</v>
      </c>
      <c r="H72" s="39">
        <f t="shared" si="4"/>
        <v>46.559999999999995</v>
      </c>
      <c r="I72" s="38">
        <f t="shared" si="5"/>
        <v>71.893333333333331</v>
      </c>
      <c r="J72" s="11"/>
    </row>
    <row r="73" spans="1:10" ht="21.95" customHeight="1">
      <c r="A73" s="7" t="s">
        <v>35</v>
      </c>
      <c r="B73" s="8">
        <v>10101893523</v>
      </c>
      <c r="C73" s="9" t="s">
        <v>82</v>
      </c>
      <c r="D73" s="10" t="s">
        <v>33</v>
      </c>
      <c r="E73" s="7">
        <v>108</v>
      </c>
      <c r="F73" s="35">
        <f t="shared" si="3"/>
        <v>28.8</v>
      </c>
      <c r="G73" s="37">
        <v>70.400000000000006</v>
      </c>
      <c r="H73" s="36">
        <f t="shared" si="4"/>
        <v>42.24</v>
      </c>
      <c r="I73" s="35">
        <f t="shared" si="5"/>
        <v>71.040000000000006</v>
      </c>
      <c r="J73" s="11"/>
    </row>
    <row r="74" spans="1:10" ht="21.95" customHeight="1">
      <c r="A74" s="7" t="s">
        <v>89</v>
      </c>
      <c r="B74" s="8">
        <v>10101872701</v>
      </c>
      <c r="C74" s="9" t="s">
        <v>82</v>
      </c>
      <c r="D74" s="10" t="s">
        <v>33</v>
      </c>
      <c r="E74" s="7">
        <v>101</v>
      </c>
      <c r="F74" s="35">
        <f t="shared" si="3"/>
        <v>26.933333333333334</v>
      </c>
      <c r="G74" s="37">
        <v>70.2</v>
      </c>
      <c r="H74" s="36">
        <f t="shared" si="4"/>
        <v>42.12</v>
      </c>
      <c r="I74" s="35">
        <f t="shared" si="5"/>
        <v>69.053333333333327</v>
      </c>
      <c r="J74" s="11"/>
    </row>
    <row r="75" spans="1:10" ht="21.95" customHeight="1">
      <c r="A75" s="7" t="s">
        <v>93</v>
      </c>
      <c r="B75" s="8">
        <v>10101891910</v>
      </c>
      <c r="C75" s="9" t="s">
        <v>82</v>
      </c>
      <c r="D75" s="10" t="s">
        <v>33</v>
      </c>
      <c r="E75" s="7">
        <v>93</v>
      </c>
      <c r="F75" s="35">
        <f t="shared" si="3"/>
        <v>24.8</v>
      </c>
      <c r="G75" s="36">
        <v>73</v>
      </c>
      <c r="H75" s="36">
        <f t="shared" si="4"/>
        <v>43.8</v>
      </c>
      <c r="I75" s="35">
        <f t="shared" si="5"/>
        <v>68.599999999999994</v>
      </c>
      <c r="J75" s="11"/>
    </row>
    <row r="76" spans="1:10" ht="21.95" customHeight="1">
      <c r="A76" s="7" t="s">
        <v>92</v>
      </c>
      <c r="B76" s="8">
        <v>10101782104</v>
      </c>
      <c r="C76" s="9" t="s">
        <v>82</v>
      </c>
      <c r="D76" s="10" t="s">
        <v>33</v>
      </c>
      <c r="E76" s="7">
        <v>93</v>
      </c>
      <c r="F76" s="35">
        <f t="shared" si="3"/>
        <v>24.8</v>
      </c>
      <c r="G76" s="37">
        <v>71.599999999999994</v>
      </c>
      <c r="H76" s="36">
        <f t="shared" si="4"/>
        <v>42.959999999999994</v>
      </c>
      <c r="I76" s="35">
        <f t="shared" si="5"/>
        <v>67.759999999999991</v>
      </c>
      <c r="J76" s="11"/>
    </row>
    <row r="77" spans="1:10" ht="21.95" customHeight="1" thickBot="1">
      <c r="A77" s="12" t="s">
        <v>90</v>
      </c>
      <c r="B77" s="13">
        <v>10101890801</v>
      </c>
      <c r="C77" s="14" t="s">
        <v>82</v>
      </c>
      <c r="D77" s="15" t="s">
        <v>33</v>
      </c>
      <c r="E77" s="12">
        <v>97</v>
      </c>
      <c r="F77" s="40">
        <f t="shared" si="3"/>
        <v>25.866666666666664</v>
      </c>
      <c r="G77" s="43">
        <v>69.8</v>
      </c>
      <c r="H77" s="41">
        <f t="shared" si="4"/>
        <v>41.879999999999995</v>
      </c>
      <c r="I77" s="40">
        <f t="shared" si="5"/>
        <v>67.746666666666655</v>
      </c>
      <c r="J77" s="11"/>
    </row>
    <row r="78" spans="1:10" ht="21.95" customHeight="1">
      <c r="A78" s="20" t="s">
        <v>94</v>
      </c>
      <c r="B78" s="21">
        <v>10101873109</v>
      </c>
      <c r="C78" s="22" t="s">
        <v>95</v>
      </c>
      <c r="D78" s="23" t="s">
        <v>48</v>
      </c>
      <c r="E78" s="20">
        <v>115</v>
      </c>
      <c r="F78" s="38">
        <f t="shared" si="3"/>
        <v>30.666666666666671</v>
      </c>
      <c r="G78" s="42">
        <v>82.4</v>
      </c>
      <c r="H78" s="39">
        <f t="shared" si="4"/>
        <v>49.440000000000005</v>
      </c>
      <c r="I78" s="38">
        <f t="shared" si="5"/>
        <v>80.106666666666683</v>
      </c>
      <c r="J78" s="11"/>
    </row>
    <row r="79" spans="1:10" ht="21.95" customHeight="1">
      <c r="A79" s="7" t="s">
        <v>96</v>
      </c>
      <c r="B79" s="8">
        <v>10101872222</v>
      </c>
      <c r="C79" s="9" t="s">
        <v>95</v>
      </c>
      <c r="D79" s="10" t="s">
        <v>48</v>
      </c>
      <c r="E79" s="7">
        <v>113</v>
      </c>
      <c r="F79" s="35">
        <f t="shared" si="3"/>
        <v>30.133333333333333</v>
      </c>
      <c r="G79" s="37">
        <v>75</v>
      </c>
      <c r="H79" s="36">
        <f t="shared" si="4"/>
        <v>45</v>
      </c>
      <c r="I79" s="35">
        <f t="shared" si="5"/>
        <v>75.133333333333326</v>
      </c>
      <c r="J79" s="11"/>
    </row>
    <row r="80" spans="1:10" ht="21.95" customHeight="1">
      <c r="A80" s="7" t="s">
        <v>97</v>
      </c>
      <c r="B80" s="8">
        <v>10101781127</v>
      </c>
      <c r="C80" s="9" t="s">
        <v>95</v>
      </c>
      <c r="D80" s="10" t="s">
        <v>48</v>
      </c>
      <c r="E80" s="7">
        <v>108</v>
      </c>
      <c r="F80" s="35">
        <f t="shared" si="3"/>
        <v>28.8</v>
      </c>
      <c r="G80" s="37">
        <v>77</v>
      </c>
      <c r="H80" s="36">
        <f t="shared" si="4"/>
        <v>46.199999999999996</v>
      </c>
      <c r="I80" s="35">
        <f t="shared" si="5"/>
        <v>75</v>
      </c>
      <c r="J80" s="11"/>
    </row>
    <row r="81" spans="1:10" ht="21.95" customHeight="1">
      <c r="A81" s="7" t="s">
        <v>100</v>
      </c>
      <c r="B81" s="8">
        <v>10101871306</v>
      </c>
      <c r="C81" s="9" t="s">
        <v>95</v>
      </c>
      <c r="D81" s="10" t="s">
        <v>48</v>
      </c>
      <c r="E81" s="7">
        <v>103</v>
      </c>
      <c r="F81" s="35">
        <f t="shared" si="3"/>
        <v>27.466666666666669</v>
      </c>
      <c r="G81" s="36">
        <v>77.2</v>
      </c>
      <c r="H81" s="36">
        <f t="shared" si="4"/>
        <v>46.32</v>
      </c>
      <c r="I81" s="35">
        <f t="shared" si="5"/>
        <v>73.786666666666662</v>
      </c>
      <c r="J81" s="11"/>
    </row>
    <row r="82" spans="1:10" ht="21.95" customHeight="1">
      <c r="A82" s="24" t="s">
        <v>98</v>
      </c>
      <c r="B82" s="25">
        <v>10101872524</v>
      </c>
      <c r="C82" s="26" t="s">
        <v>95</v>
      </c>
      <c r="D82" s="27" t="s">
        <v>48</v>
      </c>
      <c r="E82" s="24">
        <v>107</v>
      </c>
      <c r="F82" s="35">
        <f t="shared" si="3"/>
        <v>28.533333333333339</v>
      </c>
      <c r="G82" s="37">
        <v>73.8</v>
      </c>
      <c r="H82" s="36">
        <f t="shared" si="4"/>
        <v>44.279999999999994</v>
      </c>
      <c r="I82" s="35">
        <f t="shared" si="5"/>
        <v>72.813333333333333</v>
      </c>
      <c r="J82" s="11"/>
    </row>
    <row r="83" spans="1:10" ht="21.95" customHeight="1" thickBot="1">
      <c r="A83" s="12" t="s">
        <v>99</v>
      </c>
      <c r="B83" s="28">
        <v>10101871401</v>
      </c>
      <c r="C83" s="29" t="s">
        <v>95</v>
      </c>
      <c r="D83" s="29" t="s">
        <v>48</v>
      </c>
      <c r="E83" s="12">
        <v>106</v>
      </c>
      <c r="F83" s="40">
        <f t="shared" si="3"/>
        <v>28.266666666666669</v>
      </c>
      <c r="G83" s="43">
        <v>73.599999999999994</v>
      </c>
      <c r="H83" s="41">
        <f t="shared" si="4"/>
        <v>44.16</v>
      </c>
      <c r="I83" s="40">
        <f t="shared" si="5"/>
        <v>72.426666666666662</v>
      </c>
      <c r="J83" s="11"/>
    </row>
    <row r="84" spans="1:10" ht="21.95" customHeight="1">
      <c r="A84" s="16" t="s">
        <v>103</v>
      </c>
      <c r="B84" s="17">
        <v>10101871729</v>
      </c>
      <c r="C84" s="18" t="s">
        <v>95</v>
      </c>
      <c r="D84" s="19" t="s">
        <v>102</v>
      </c>
      <c r="E84" s="16">
        <v>117</v>
      </c>
      <c r="F84" s="38">
        <f t="shared" si="3"/>
        <v>31.200000000000003</v>
      </c>
      <c r="G84" s="42">
        <v>82.4</v>
      </c>
      <c r="H84" s="39">
        <f t="shared" si="4"/>
        <v>49.440000000000005</v>
      </c>
      <c r="I84" s="38">
        <f t="shared" si="5"/>
        <v>80.640000000000015</v>
      </c>
      <c r="J84" s="11"/>
    </row>
    <row r="85" spans="1:10" ht="21.95" customHeight="1">
      <c r="A85" s="7" t="s">
        <v>101</v>
      </c>
      <c r="B85" s="8">
        <v>10101781428</v>
      </c>
      <c r="C85" s="9" t="s">
        <v>95</v>
      </c>
      <c r="D85" s="10" t="s">
        <v>102</v>
      </c>
      <c r="E85" s="7">
        <v>117</v>
      </c>
      <c r="F85" s="35">
        <f t="shared" si="3"/>
        <v>31.200000000000003</v>
      </c>
      <c r="G85" s="37">
        <v>82.2</v>
      </c>
      <c r="H85" s="36">
        <f t="shared" si="4"/>
        <v>49.32</v>
      </c>
      <c r="I85" s="35">
        <f t="shared" si="5"/>
        <v>80.52000000000001</v>
      </c>
      <c r="J85" s="11"/>
    </row>
    <row r="86" spans="1:10" ht="21.95" customHeight="1">
      <c r="A86" s="7" t="s">
        <v>105</v>
      </c>
      <c r="B86" s="8">
        <v>10101781909</v>
      </c>
      <c r="C86" s="9" t="s">
        <v>95</v>
      </c>
      <c r="D86" s="10" t="s">
        <v>102</v>
      </c>
      <c r="E86" s="7">
        <v>115</v>
      </c>
      <c r="F86" s="35">
        <f t="shared" si="3"/>
        <v>30.666666666666671</v>
      </c>
      <c r="G86" s="37">
        <v>80.2</v>
      </c>
      <c r="H86" s="36">
        <f t="shared" si="4"/>
        <v>48.12</v>
      </c>
      <c r="I86" s="35">
        <f t="shared" si="5"/>
        <v>78.786666666666662</v>
      </c>
      <c r="J86" s="11"/>
    </row>
    <row r="87" spans="1:10" ht="21.95" customHeight="1">
      <c r="A87" s="7" t="s">
        <v>108</v>
      </c>
      <c r="B87" s="8">
        <v>10101782108</v>
      </c>
      <c r="C87" s="9" t="s">
        <v>95</v>
      </c>
      <c r="D87" s="10" t="s">
        <v>102</v>
      </c>
      <c r="E87" s="7">
        <v>109</v>
      </c>
      <c r="F87" s="35">
        <f t="shared" si="3"/>
        <v>29.06666666666667</v>
      </c>
      <c r="G87" s="37">
        <v>80.8</v>
      </c>
      <c r="H87" s="36">
        <f t="shared" si="4"/>
        <v>48.48</v>
      </c>
      <c r="I87" s="35">
        <f t="shared" si="5"/>
        <v>77.546666666666667</v>
      </c>
      <c r="J87" s="11"/>
    </row>
    <row r="88" spans="1:10" ht="21.95" customHeight="1">
      <c r="A88" s="7" t="s">
        <v>104</v>
      </c>
      <c r="B88" s="8">
        <v>10101892005</v>
      </c>
      <c r="C88" s="9" t="s">
        <v>95</v>
      </c>
      <c r="D88" s="10" t="s">
        <v>102</v>
      </c>
      <c r="E88" s="7">
        <v>116</v>
      </c>
      <c r="F88" s="35">
        <f t="shared" si="3"/>
        <v>30.933333333333334</v>
      </c>
      <c r="G88" s="37">
        <v>77.599999999999994</v>
      </c>
      <c r="H88" s="36">
        <f t="shared" si="4"/>
        <v>46.559999999999995</v>
      </c>
      <c r="I88" s="35">
        <f t="shared" si="5"/>
        <v>77.493333333333325</v>
      </c>
      <c r="J88" s="11"/>
    </row>
    <row r="89" spans="1:10" ht="21.95" customHeight="1">
      <c r="A89" s="7" t="s">
        <v>107</v>
      </c>
      <c r="B89" s="8">
        <v>10101780319</v>
      </c>
      <c r="C89" s="9" t="s">
        <v>95</v>
      </c>
      <c r="D89" s="10" t="s">
        <v>102</v>
      </c>
      <c r="E89" s="7">
        <v>112</v>
      </c>
      <c r="F89" s="35">
        <f t="shared" si="3"/>
        <v>29.866666666666671</v>
      </c>
      <c r="G89" s="37">
        <v>76.400000000000006</v>
      </c>
      <c r="H89" s="36">
        <f t="shared" si="4"/>
        <v>45.84</v>
      </c>
      <c r="I89" s="35">
        <f t="shared" si="5"/>
        <v>75.706666666666678</v>
      </c>
      <c r="J89" s="11"/>
    </row>
    <row r="90" spans="1:10" ht="21.95" customHeight="1">
      <c r="A90" s="7" t="s">
        <v>106</v>
      </c>
      <c r="B90" s="8">
        <v>10101871704</v>
      </c>
      <c r="C90" s="9" t="s">
        <v>95</v>
      </c>
      <c r="D90" s="10" t="s">
        <v>102</v>
      </c>
      <c r="E90" s="7">
        <v>113</v>
      </c>
      <c r="F90" s="35">
        <f t="shared" si="3"/>
        <v>30.133333333333333</v>
      </c>
      <c r="G90" s="37">
        <v>75.8</v>
      </c>
      <c r="H90" s="36">
        <f t="shared" si="4"/>
        <v>45.48</v>
      </c>
      <c r="I90" s="35">
        <f t="shared" si="5"/>
        <v>75.61333333333333</v>
      </c>
      <c r="J90" s="11"/>
    </row>
    <row r="91" spans="1:10" ht="21.95" customHeight="1">
      <c r="A91" s="7" t="s">
        <v>111</v>
      </c>
      <c r="B91" s="8">
        <v>10101891420</v>
      </c>
      <c r="C91" s="9" t="s">
        <v>95</v>
      </c>
      <c r="D91" s="10" t="s">
        <v>102</v>
      </c>
      <c r="E91" s="7">
        <v>107</v>
      </c>
      <c r="F91" s="35">
        <f t="shared" si="3"/>
        <v>28.533333333333339</v>
      </c>
      <c r="G91" s="37">
        <v>78.400000000000006</v>
      </c>
      <c r="H91" s="36">
        <f t="shared" si="4"/>
        <v>47.04</v>
      </c>
      <c r="I91" s="35">
        <f t="shared" si="5"/>
        <v>75.573333333333338</v>
      </c>
      <c r="J91" s="11"/>
    </row>
    <row r="92" spans="1:10" ht="21.95" customHeight="1">
      <c r="A92" s="7" t="s">
        <v>109</v>
      </c>
      <c r="B92" s="8">
        <v>10101781719</v>
      </c>
      <c r="C92" s="9" t="s">
        <v>95</v>
      </c>
      <c r="D92" s="10" t="s">
        <v>102</v>
      </c>
      <c r="E92" s="7">
        <v>108</v>
      </c>
      <c r="F92" s="35">
        <f t="shared" si="3"/>
        <v>28.8</v>
      </c>
      <c r="G92" s="37">
        <v>76.400000000000006</v>
      </c>
      <c r="H92" s="36">
        <f t="shared" si="4"/>
        <v>45.84</v>
      </c>
      <c r="I92" s="35">
        <f t="shared" si="5"/>
        <v>74.64</v>
      </c>
      <c r="J92" s="11"/>
    </row>
    <row r="93" spans="1:10" ht="21.95" customHeight="1">
      <c r="A93" s="7" t="s">
        <v>110</v>
      </c>
      <c r="B93" s="8">
        <v>10101870121</v>
      </c>
      <c r="C93" s="9" t="s">
        <v>95</v>
      </c>
      <c r="D93" s="10" t="s">
        <v>102</v>
      </c>
      <c r="E93" s="7">
        <v>108</v>
      </c>
      <c r="F93" s="35">
        <f t="shared" si="3"/>
        <v>28.8</v>
      </c>
      <c r="G93" s="37">
        <v>0</v>
      </c>
      <c r="H93" s="36">
        <f t="shared" si="4"/>
        <v>0</v>
      </c>
      <c r="I93" s="35">
        <f t="shared" si="5"/>
        <v>28.8</v>
      </c>
      <c r="J93" s="11"/>
    </row>
    <row r="94" spans="1:10" ht="21.95" customHeight="1">
      <c r="A94" s="7" t="s">
        <v>112</v>
      </c>
      <c r="B94" s="8">
        <v>10101891220</v>
      </c>
      <c r="C94" s="9" t="s">
        <v>95</v>
      </c>
      <c r="D94" s="10" t="s">
        <v>102</v>
      </c>
      <c r="E94" s="7">
        <v>104</v>
      </c>
      <c r="F94" s="35">
        <f t="shared" si="3"/>
        <v>27.733333333333338</v>
      </c>
      <c r="G94" s="37">
        <v>0</v>
      </c>
      <c r="H94" s="36">
        <f t="shared" si="4"/>
        <v>0</v>
      </c>
      <c r="I94" s="35">
        <f t="shared" si="5"/>
        <v>27.733333333333338</v>
      </c>
      <c r="J94" s="11"/>
    </row>
    <row r="95" spans="1:10" ht="21.95" customHeight="1" thickBot="1">
      <c r="A95" s="12" t="s">
        <v>113</v>
      </c>
      <c r="B95" s="30">
        <v>10101891428</v>
      </c>
      <c r="C95" s="31" t="s">
        <v>95</v>
      </c>
      <c r="D95" s="32" t="s">
        <v>102</v>
      </c>
      <c r="E95" s="12">
        <v>103</v>
      </c>
      <c r="F95" s="40">
        <f t="shared" si="3"/>
        <v>27.466666666666669</v>
      </c>
      <c r="G95" s="41">
        <v>0</v>
      </c>
      <c r="H95" s="41">
        <f t="shared" si="4"/>
        <v>0</v>
      </c>
      <c r="I95" s="40">
        <f t="shared" si="5"/>
        <v>27.466666666666669</v>
      </c>
      <c r="J95" s="11"/>
    </row>
    <row r="96" spans="1:10" ht="21.95" customHeight="1">
      <c r="A96" s="7" t="s">
        <v>116</v>
      </c>
      <c r="B96" s="8">
        <v>10101871124</v>
      </c>
      <c r="C96" s="9" t="s">
        <v>95</v>
      </c>
      <c r="D96" s="10" t="s">
        <v>115</v>
      </c>
      <c r="E96" s="7">
        <v>100</v>
      </c>
      <c r="F96" s="38">
        <f t="shared" si="3"/>
        <v>26.666666666666664</v>
      </c>
      <c r="G96" s="42">
        <v>88.2</v>
      </c>
      <c r="H96" s="39">
        <f t="shared" si="4"/>
        <v>52.92</v>
      </c>
      <c r="I96" s="38">
        <f t="shared" si="5"/>
        <v>79.586666666666673</v>
      </c>
      <c r="J96" s="11"/>
    </row>
    <row r="97" spans="1:10" ht="21.95" customHeight="1">
      <c r="A97" s="7" t="s">
        <v>123</v>
      </c>
      <c r="B97" s="8">
        <v>10101781217</v>
      </c>
      <c r="C97" s="9" t="s">
        <v>95</v>
      </c>
      <c r="D97" s="10" t="s">
        <v>115</v>
      </c>
      <c r="E97" s="7">
        <v>93</v>
      </c>
      <c r="F97" s="35">
        <f t="shared" si="3"/>
        <v>24.8</v>
      </c>
      <c r="G97" s="37">
        <v>89</v>
      </c>
      <c r="H97" s="36">
        <f t="shared" si="4"/>
        <v>53.4</v>
      </c>
      <c r="I97" s="35">
        <f t="shared" si="5"/>
        <v>78.2</v>
      </c>
      <c r="J97" s="11"/>
    </row>
    <row r="98" spans="1:10" ht="21.95" customHeight="1">
      <c r="A98" s="7" t="s">
        <v>117</v>
      </c>
      <c r="B98" s="8">
        <v>10101870707</v>
      </c>
      <c r="C98" s="9" t="s">
        <v>95</v>
      </c>
      <c r="D98" s="10" t="s">
        <v>115</v>
      </c>
      <c r="E98" s="7">
        <v>97</v>
      </c>
      <c r="F98" s="35">
        <f t="shared" si="3"/>
        <v>25.866666666666664</v>
      </c>
      <c r="G98" s="37">
        <v>84</v>
      </c>
      <c r="H98" s="36">
        <f t="shared" si="4"/>
        <v>50.4</v>
      </c>
      <c r="I98" s="35">
        <f t="shared" si="5"/>
        <v>76.266666666666666</v>
      </c>
      <c r="J98" s="11"/>
    </row>
    <row r="99" spans="1:10" ht="21.95" customHeight="1">
      <c r="A99" s="7" t="s">
        <v>119</v>
      </c>
      <c r="B99" s="8">
        <v>10101871314</v>
      </c>
      <c r="C99" s="9" t="s">
        <v>95</v>
      </c>
      <c r="D99" s="10" t="s">
        <v>115</v>
      </c>
      <c r="E99" s="7">
        <v>95</v>
      </c>
      <c r="F99" s="35">
        <f t="shared" si="3"/>
        <v>25.333333333333332</v>
      </c>
      <c r="G99" s="37">
        <v>81.8</v>
      </c>
      <c r="H99" s="36">
        <f t="shared" si="4"/>
        <v>49.08</v>
      </c>
      <c r="I99" s="35">
        <f t="shared" si="5"/>
        <v>74.413333333333327</v>
      </c>
      <c r="J99" s="11"/>
    </row>
    <row r="100" spans="1:10" ht="21.95" customHeight="1">
      <c r="A100" s="7" t="s">
        <v>126</v>
      </c>
      <c r="B100" s="8">
        <v>10101891724</v>
      </c>
      <c r="C100" s="9" t="s">
        <v>95</v>
      </c>
      <c r="D100" s="10" t="s">
        <v>115</v>
      </c>
      <c r="E100" s="7">
        <v>89</v>
      </c>
      <c r="F100" s="35">
        <f t="shared" si="3"/>
        <v>23.733333333333334</v>
      </c>
      <c r="G100" s="36">
        <v>79</v>
      </c>
      <c r="H100" s="36">
        <f t="shared" si="4"/>
        <v>47.4</v>
      </c>
      <c r="I100" s="35">
        <f t="shared" si="5"/>
        <v>71.133333333333326</v>
      </c>
      <c r="J100" s="11"/>
    </row>
    <row r="101" spans="1:10" ht="21.95" customHeight="1">
      <c r="A101" s="7" t="s">
        <v>120</v>
      </c>
      <c r="B101" s="8">
        <v>10101870424</v>
      </c>
      <c r="C101" s="9" t="s">
        <v>95</v>
      </c>
      <c r="D101" s="10" t="s">
        <v>115</v>
      </c>
      <c r="E101" s="7">
        <v>94</v>
      </c>
      <c r="F101" s="35">
        <f t="shared" si="3"/>
        <v>25.06666666666667</v>
      </c>
      <c r="G101" s="37">
        <v>74.2</v>
      </c>
      <c r="H101" s="36">
        <f t="shared" si="4"/>
        <v>44.52</v>
      </c>
      <c r="I101" s="35">
        <f t="shared" si="5"/>
        <v>69.586666666666673</v>
      </c>
      <c r="J101" s="11"/>
    </row>
    <row r="102" spans="1:10" ht="21.95" customHeight="1">
      <c r="A102" s="7" t="s">
        <v>122</v>
      </c>
      <c r="B102" s="8">
        <v>10101871707</v>
      </c>
      <c r="C102" s="9" t="s">
        <v>95</v>
      </c>
      <c r="D102" s="10" t="s">
        <v>115</v>
      </c>
      <c r="E102" s="7">
        <v>94</v>
      </c>
      <c r="F102" s="35">
        <f t="shared" si="3"/>
        <v>25.06666666666667</v>
      </c>
      <c r="G102" s="37">
        <v>73.400000000000006</v>
      </c>
      <c r="H102" s="36">
        <f t="shared" si="4"/>
        <v>44.04</v>
      </c>
      <c r="I102" s="35">
        <f t="shared" si="5"/>
        <v>69.106666666666669</v>
      </c>
      <c r="J102" s="11"/>
    </row>
    <row r="103" spans="1:10" ht="21.95" customHeight="1">
      <c r="A103" s="7" t="s">
        <v>125</v>
      </c>
      <c r="B103" s="8">
        <v>10101870207</v>
      </c>
      <c r="C103" s="9" t="s">
        <v>95</v>
      </c>
      <c r="D103" s="10" t="s">
        <v>115</v>
      </c>
      <c r="E103" s="7">
        <v>89</v>
      </c>
      <c r="F103" s="35">
        <f t="shared" si="3"/>
        <v>23.733333333333334</v>
      </c>
      <c r="G103" s="37">
        <v>75.400000000000006</v>
      </c>
      <c r="H103" s="36">
        <f t="shared" si="4"/>
        <v>45.24</v>
      </c>
      <c r="I103" s="35">
        <f t="shared" si="5"/>
        <v>68.973333333333329</v>
      </c>
      <c r="J103" s="11"/>
    </row>
    <row r="104" spans="1:10" ht="21.95" customHeight="1">
      <c r="A104" s="7" t="s">
        <v>121</v>
      </c>
      <c r="B104" s="8">
        <v>10101871216</v>
      </c>
      <c r="C104" s="9" t="s">
        <v>95</v>
      </c>
      <c r="D104" s="10" t="s">
        <v>115</v>
      </c>
      <c r="E104" s="7">
        <v>94</v>
      </c>
      <c r="F104" s="35">
        <f t="shared" si="3"/>
        <v>25.06666666666667</v>
      </c>
      <c r="G104" s="37">
        <v>69.2</v>
      </c>
      <c r="H104" s="36">
        <f t="shared" si="4"/>
        <v>41.52</v>
      </c>
      <c r="I104" s="35">
        <f t="shared" si="5"/>
        <v>66.586666666666673</v>
      </c>
      <c r="J104" s="11"/>
    </row>
    <row r="105" spans="1:10" ht="21.95" customHeight="1">
      <c r="A105" s="7" t="s">
        <v>118</v>
      </c>
      <c r="B105" s="8">
        <v>10101781803</v>
      </c>
      <c r="C105" s="9" t="s">
        <v>95</v>
      </c>
      <c r="D105" s="10" t="s">
        <v>115</v>
      </c>
      <c r="E105" s="7">
        <v>96</v>
      </c>
      <c r="F105" s="35">
        <f t="shared" si="3"/>
        <v>25.6</v>
      </c>
      <c r="G105" s="37">
        <v>66.400000000000006</v>
      </c>
      <c r="H105" s="36">
        <f t="shared" si="4"/>
        <v>39.840000000000003</v>
      </c>
      <c r="I105" s="35">
        <f t="shared" si="5"/>
        <v>65.44</v>
      </c>
      <c r="J105" s="11"/>
    </row>
    <row r="106" spans="1:10" ht="21.95" customHeight="1">
      <c r="A106" s="7" t="s">
        <v>114</v>
      </c>
      <c r="B106" s="8">
        <v>10101891108</v>
      </c>
      <c r="C106" s="9" t="s">
        <v>95</v>
      </c>
      <c r="D106" s="10" t="s">
        <v>115</v>
      </c>
      <c r="E106" s="7">
        <v>103</v>
      </c>
      <c r="F106" s="35">
        <f t="shared" si="3"/>
        <v>27.466666666666669</v>
      </c>
      <c r="G106" s="37">
        <v>0</v>
      </c>
      <c r="H106" s="36">
        <f t="shared" si="4"/>
        <v>0</v>
      </c>
      <c r="I106" s="35">
        <f t="shared" si="5"/>
        <v>27.466666666666669</v>
      </c>
      <c r="J106" s="11"/>
    </row>
    <row r="107" spans="1:10" ht="21.95" customHeight="1" thickBot="1">
      <c r="A107" s="12" t="s">
        <v>124</v>
      </c>
      <c r="B107" s="30">
        <v>10101781902</v>
      </c>
      <c r="C107" s="31" t="s">
        <v>95</v>
      </c>
      <c r="D107" s="32" t="s">
        <v>115</v>
      </c>
      <c r="E107" s="12">
        <v>90</v>
      </c>
      <c r="F107" s="40">
        <f t="shared" si="3"/>
        <v>24</v>
      </c>
      <c r="G107" s="43">
        <v>0</v>
      </c>
      <c r="H107" s="41">
        <f t="shared" si="4"/>
        <v>0</v>
      </c>
      <c r="I107" s="40">
        <f t="shared" si="5"/>
        <v>24</v>
      </c>
      <c r="J107" s="11"/>
    </row>
    <row r="108" spans="1:10" ht="21.95" customHeight="1">
      <c r="A108" s="7" t="s">
        <v>135</v>
      </c>
      <c r="B108" s="8">
        <v>10101890205</v>
      </c>
      <c r="C108" s="9" t="s">
        <v>95</v>
      </c>
      <c r="D108" s="10" t="s">
        <v>128</v>
      </c>
      <c r="E108" s="7">
        <v>113</v>
      </c>
      <c r="F108" s="38">
        <f t="shared" si="3"/>
        <v>30.133333333333333</v>
      </c>
      <c r="G108" s="42">
        <v>90.6</v>
      </c>
      <c r="H108" s="39">
        <f t="shared" si="4"/>
        <v>54.359999999999992</v>
      </c>
      <c r="I108" s="38">
        <f t="shared" si="5"/>
        <v>84.493333333333325</v>
      </c>
      <c r="J108" s="11"/>
    </row>
    <row r="109" spans="1:10" ht="21.95" customHeight="1">
      <c r="A109" s="7" t="s">
        <v>132</v>
      </c>
      <c r="B109" s="8">
        <v>10101781515</v>
      </c>
      <c r="C109" s="9" t="s">
        <v>95</v>
      </c>
      <c r="D109" s="10" t="s">
        <v>128</v>
      </c>
      <c r="E109" s="7">
        <v>115</v>
      </c>
      <c r="F109" s="35">
        <f t="shared" si="3"/>
        <v>30.666666666666671</v>
      </c>
      <c r="G109" s="37">
        <v>86.2</v>
      </c>
      <c r="H109" s="36">
        <f t="shared" si="4"/>
        <v>51.72</v>
      </c>
      <c r="I109" s="35">
        <f t="shared" si="5"/>
        <v>82.38666666666667</v>
      </c>
      <c r="J109" s="11"/>
    </row>
    <row r="110" spans="1:10" ht="21.95" customHeight="1">
      <c r="A110" s="7" t="s">
        <v>133</v>
      </c>
      <c r="B110" s="8">
        <v>10101780924</v>
      </c>
      <c r="C110" s="9" t="s">
        <v>95</v>
      </c>
      <c r="D110" s="10" t="s">
        <v>128</v>
      </c>
      <c r="E110" s="7">
        <v>113</v>
      </c>
      <c r="F110" s="35">
        <f t="shared" si="3"/>
        <v>30.133333333333333</v>
      </c>
      <c r="G110" s="37">
        <v>85.2</v>
      </c>
      <c r="H110" s="36">
        <f t="shared" si="4"/>
        <v>51.12</v>
      </c>
      <c r="I110" s="35">
        <f t="shared" si="5"/>
        <v>81.25333333333333</v>
      </c>
      <c r="J110" s="11"/>
    </row>
    <row r="111" spans="1:10" ht="21.95" customHeight="1">
      <c r="A111" s="7" t="s">
        <v>134</v>
      </c>
      <c r="B111" s="8">
        <v>10101781910</v>
      </c>
      <c r="C111" s="9" t="s">
        <v>95</v>
      </c>
      <c r="D111" s="10" t="s">
        <v>128</v>
      </c>
      <c r="E111" s="7">
        <v>113</v>
      </c>
      <c r="F111" s="35">
        <f t="shared" si="3"/>
        <v>30.133333333333333</v>
      </c>
      <c r="G111" s="37">
        <v>84.6</v>
      </c>
      <c r="H111" s="36">
        <f t="shared" si="4"/>
        <v>50.76</v>
      </c>
      <c r="I111" s="35">
        <f t="shared" si="5"/>
        <v>80.893333333333331</v>
      </c>
      <c r="J111" s="11"/>
    </row>
    <row r="112" spans="1:10" ht="21.95" customHeight="1">
      <c r="A112" s="7" t="s">
        <v>131</v>
      </c>
      <c r="B112" s="8">
        <v>10101892311</v>
      </c>
      <c r="C112" s="9" t="s">
        <v>95</v>
      </c>
      <c r="D112" s="10" t="s">
        <v>128</v>
      </c>
      <c r="E112" s="7">
        <v>117</v>
      </c>
      <c r="F112" s="35">
        <f t="shared" si="3"/>
        <v>31.200000000000003</v>
      </c>
      <c r="G112" s="37">
        <v>82.2</v>
      </c>
      <c r="H112" s="36">
        <f t="shared" si="4"/>
        <v>49.32</v>
      </c>
      <c r="I112" s="35">
        <f t="shared" si="5"/>
        <v>80.52000000000001</v>
      </c>
      <c r="J112" s="11"/>
    </row>
    <row r="113" spans="1:10" ht="21.95" customHeight="1">
      <c r="A113" s="7" t="s">
        <v>127</v>
      </c>
      <c r="B113" s="8">
        <v>10101891830</v>
      </c>
      <c r="C113" s="9" t="s">
        <v>95</v>
      </c>
      <c r="D113" s="10" t="s">
        <v>128</v>
      </c>
      <c r="E113" s="7">
        <v>122</v>
      </c>
      <c r="F113" s="35">
        <f t="shared" si="3"/>
        <v>32.533333333333331</v>
      </c>
      <c r="G113" s="37">
        <v>75.400000000000006</v>
      </c>
      <c r="H113" s="36">
        <f t="shared" si="4"/>
        <v>45.24</v>
      </c>
      <c r="I113" s="35">
        <f t="shared" si="5"/>
        <v>77.773333333333341</v>
      </c>
      <c r="J113" s="11"/>
    </row>
    <row r="114" spans="1:10" ht="21.95" customHeight="1">
      <c r="A114" s="7" t="s">
        <v>130</v>
      </c>
      <c r="B114" s="8">
        <v>10101891902</v>
      </c>
      <c r="C114" s="9" t="s">
        <v>95</v>
      </c>
      <c r="D114" s="10" t="s">
        <v>128</v>
      </c>
      <c r="E114" s="7">
        <v>119</v>
      </c>
      <c r="F114" s="35">
        <f t="shared" si="3"/>
        <v>31.733333333333334</v>
      </c>
      <c r="G114" s="37">
        <v>74.599999999999994</v>
      </c>
      <c r="H114" s="36">
        <f t="shared" si="4"/>
        <v>44.76</v>
      </c>
      <c r="I114" s="35">
        <f t="shared" si="5"/>
        <v>76.493333333333339</v>
      </c>
      <c r="J114" s="11"/>
    </row>
    <row r="115" spans="1:10" ht="21.95" customHeight="1">
      <c r="A115" s="7" t="s">
        <v>129</v>
      </c>
      <c r="B115" s="8">
        <v>10101891601</v>
      </c>
      <c r="C115" s="9" t="s">
        <v>95</v>
      </c>
      <c r="D115" s="10" t="s">
        <v>128</v>
      </c>
      <c r="E115" s="7">
        <v>119</v>
      </c>
      <c r="F115" s="35">
        <f t="shared" si="3"/>
        <v>31.733333333333334</v>
      </c>
      <c r="G115" s="37">
        <v>72.8</v>
      </c>
      <c r="H115" s="36">
        <f t="shared" si="4"/>
        <v>43.68</v>
      </c>
      <c r="I115" s="35">
        <f t="shared" si="5"/>
        <v>75.413333333333327</v>
      </c>
      <c r="J115" s="11"/>
    </row>
    <row r="116" spans="1:10" ht="21.95" customHeight="1">
      <c r="A116" s="7" t="s">
        <v>136</v>
      </c>
      <c r="B116" s="8">
        <v>10101871403</v>
      </c>
      <c r="C116" s="9" t="s">
        <v>95</v>
      </c>
      <c r="D116" s="10" t="s">
        <v>128</v>
      </c>
      <c r="E116" s="7">
        <v>112</v>
      </c>
      <c r="F116" s="35">
        <f t="shared" si="3"/>
        <v>29.866666666666671</v>
      </c>
      <c r="G116" s="37">
        <v>75.400000000000006</v>
      </c>
      <c r="H116" s="36">
        <f t="shared" si="4"/>
        <v>45.24</v>
      </c>
      <c r="I116" s="35">
        <f t="shared" si="5"/>
        <v>75.106666666666669</v>
      </c>
      <c r="J116" s="11"/>
    </row>
    <row r="117" spans="1:10" ht="21.95" customHeight="1">
      <c r="A117" s="7" t="s">
        <v>137</v>
      </c>
      <c r="B117" s="8">
        <v>10101781105</v>
      </c>
      <c r="C117" s="9" t="s">
        <v>95</v>
      </c>
      <c r="D117" s="10" t="s">
        <v>128</v>
      </c>
      <c r="E117" s="7">
        <v>110</v>
      </c>
      <c r="F117" s="35">
        <f t="shared" si="3"/>
        <v>29.333333333333332</v>
      </c>
      <c r="G117" s="37">
        <v>75.599999999999994</v>
      </c>
      <c r="H117" s="36">
        <f t="shared" si="4"/>
        <v>45.359999999999992</v>
      </c>
      <c r="I117" s="35">
        <f t="shared" si="5"/>
        <v>74.693333333333328</v>
      </c>
      <c r="J117" s="11"/>
    </row>
    <row r="118" spans="1:10" ht="21.95" customHeight="1">
      <c r="A118" s="24" t="s">
        <v>138</v>
      </c>
      <c r="B118" s="25">
        <v>10101780502</v>
      </c>
      <c r="C118" s="26" t="s">
        <v>95</v>
      </c>
      <c r="D118" s="27" t="s">
        <v>128</v>
      </c>
      <c r="E118" s="24">
        <v>108</v>
      </c>
      <c r="F118" s="35">
        <f t="shared" si="3"/>
        <v>28.8</v>
      </c>
      <c r="G118" s="37">
        <v>74</v>
      </c>
      <c r="H118" s="36">
        <f t="shared" si="4"/>
        <v>44.4</v>
      </c>
      <c r="I118" s="35">
        <f t="shared" si="5"/>
        <v>73.2</v>
      </c>
      <c r="J118" s="11"/>
    </row>
    <row r="119" spans="1:10" ht="21.95" customHeight="1" thickBot="1">
      <c r="A119" s="12" t="s">
        <v>139</v>
      </c>
      <c r="B119" s="30">
        <v>10101873011</v>
      </c>
      <c r="C119" s="31" t="s">
        <v>95</v>
      </c>
      <c r="D119" s="32" t="s">
        <v>128</v>
      </c>
      <c r="E119" s="12">
        <v>108</v>
      </c>
      <c r="F119" s="40">
        <f t="shared" si="3"/>
        <v>28.8</v>
      </c>
      <c r="G119" s="41">
        <v>0</v>
      </c>
      <c r="H119" s="41">
        <f t="shared" si="4"/>
        <v>0</v>
      </c>
      <c r="I119" s="40">
        <f t="shared" si="5"/>
        <v>28.8</v>
      </c>
      <c r="J119" s="11"/>
    </row>
    <row r="120" spans="1:10" ht="21.95" customHeight="1">
      <c r="A120" s="7" t="s">
        <v>142</v>
      </c>
      <c r="B120" s="8">
        <v>10101870803</v>
      </c>
      <c r="C120" s="9" t="s">
        <v>95</v>
      </c>
      <c r="D120" s="10" t="s">
        <v>141</v>
      </c>
      <c r="E120" s="7">
        <v>105</v>
      </c>
      <c r="F120" s="38">
        <f t="shared" si="3"/>
        <v>28</v>
      </c>
      <c r="G120" s="42">
        <v>77.599999999999994</v>
      </c>
      <c r="H120" s="39">
        <f t="shared" si="4"/>
        <v>46.559999999999995</v>
      </c>
      <c r="I120" s="38">
        <f t="shared" si="5"/>
        <v>74.56</v>
      </c>
      <c r="J120" s="11"/>
    </row>
    <row r="121" spans="1:10" ht="21.95" customHeight="1">
      <c r="A121" s="7" t="s">
        <v>140</v>
      </c>
      <c r="B121" s="8">
        <v>10101871016</v>
      </c>
      <c r="C121" s="9" t="s">
        <v>95</v>
      </c>
      <c r="D121" s="10" t="s">
        <v>141</v>
      </c>
      <c r="E121" s="7">
        <v>114</v>
      </c>
      <c r="F121" s="35">
        <f t="shared" si="3"/>
        <v>30.400000000000002</v>
      </c>
      <c r="G121" s="37">
        <v>72.8</v>
      </c>
      <c r="H121" s="36">
        <f t="shared" si="4"/>
        <v>43.68</v>
      </c>
      <c r="I121" s="35">
        <f t="shared" si="5"/>
        <v>74.08</v>
      </c>
      <c r="J121" s="11"/>
    </row>
    <row r="122" spans="1:10" ht="21.95" customHeight="1">
      <c r="A122" s="7" t="s">
        <v>145</v>
      </c>
      <c r="B122" s="8">
        <v>10101890712</v>
      </c>
      <c r="C122" s="9" t="s">
        <v>95</v>
      </c>
      <c r="D122" s="10" t="s">
        <v>141</v>
      </c>
      <c r="E122" s="7">
        <v>101</v>
      </c>
      <c r="F122" s="35">
        <f t="shared" si="3"/>
        <v>26.933333333333334</v>
      </c>
      <c r="G122" s="37">
        <v>76</v>
      </c>
      <c r="H122" s="36">
        <f t="shared" si="4"/>
        <v>45.6</v>
      </c>
      <c r="I122" s="35">
        <f t="shared" si="5"/>
        <v>72.533333333333331</v>
      </c>
      <c r="J122" s="11"/>
    </row>
    <row r="123" spans="1:10" ht="21.95" customHeight="1">
      <c r="A123" s="7" t="s">
        <v>146</v>
      </c>
      <c r="B123" s="8">
        <v>10101780824</v>
      </c>
      <c r="C123" s="9" t="s">
        <v>95</v>
      </c>
      <c r="D123" s="10" t="s">
        <v>141</v>
      </c>
      <c r="E123" s="7">
        <v>100</v>
      </c>
      <c r="F123" s="35">
        <f t="shared" si="3"/>
        <v>26.666666666666664</v>
      </c>
      <c r="G123" s="37">
        <v>74.400000000000006</v>
      </c>
      <c r="H123" s="36">
        <f t="shared" si="4"/>
        <v>44.64</v>
      </c>
      <c r="I123" s="35">
        <f t="shared" si="5"/>
        <v>71.306666666666672</v>
      </c>
      <c r="J123" s="11"/>
    </row>
    <row r="124" spans="1:10" ht="21.95" customHeight="1">
      <c r="A124" s="7" t="s">
        <v>143</v>
      </c>
      <c r="B124" s="8">
        <v>10101870728</v>
      </c>
      <c r="C124" s="9" t="s">
        <v>95</v>
      </c>
      <c r="D124" s="10" t="s">
        <v>141</v>
      </c>
      <c r="E124" s="7">
        <v>103</v>
      </c>
      <c r="F124" s="35">
        <f t="shared" si="3"/>
        <v>27.466666666666669</v>
      </c>
      <c r="G124" s="37">
        <v>72.8</v>
      </c>
      <c r="H124" s="36">
        <f t="shared" si="4"/>
        <v>43.68</v>
      </c>
      <c r="I124" s="35">
        <f t="shared" si="5"/>
        <v>71.146666666666675</v>
      </c>
      <c r="J124" s="11"/>
    </row>
    <row r="125" spans="1:10" ht="21.95" customHeight="1">
      <c r="A125" s="24" t="s">
        <v>144</v>
      </c>
      <c r="B125" s="25">
        <v>10101782402</v>
      </c>
      <c r="C125" s="26" t="s">
        <v>95</v>
      </c>
      <c r="D125" s="27" t="s">
        <v>141</v>
      </c>
      <c r="E125" s="24">
        <v>102</v>
      </c>
      <c r="F125" s="35">
        <f t="shared" si="3"/>
        <v>27.200000000000003</v>
      </c>
      <c r="G125" s="37">
        <v>70.599999999999994</v>
      </c>
      <c r="H125" s="36">
        <f t="shared" si="4"/>
        <v>42.359999999999992</v>
      </c>
      <c r="I125" s="35">
        <f t="shared" si="5"/>
        <v>69.56</v>
      </c>
      <c r="J125" s="11"/>
    </row>
    <row r="126" spans="1:10" ht="21.95" customHeight="1" thickBot="1">
      <c r="A126" s="12" t="s">
        <v>147</v>
      </c>
      <c r="B126" s="30">
        <v>10101894023</v>
      </c>
      <c r="C126" s="31" t="s">
        <v>95</v>
      </c>
      <c r="D126" s="32" t="s">
        <v>141</v>
      </c>
      <c r="E126" s="12">
        <v>100</v>
      </c>
      <c r="F126" s="40">
        <f t="shared" si="3"/>
        <v>26.666666666666664</v>
      </c>
      <c r="G126" s="41">
        <v>69.2</v>
      </c>
      <c r="H126" s="41">
        <f t="shared" si="4"/>
        <v>41.52</v>
      </c>
      <c r="I126" s="40">
        <f t="shared" si="5"/>
        <v>68.186666666666667</v>
      </c>
      <c r="J126" s="11"/>
    </row>
    <row r="127" spans="1:10" ht="21.95" customHeight="1">
      <c r="A127" s="7" t="s">
        <v>148</v>
      </c>
      <c r="B127" s="8">
        <v>10101891430</v>
      </c>
      <c r="C127" s="9" t="s">
        <v>95</v>
      </c>
      <c r="D127" s="10" t="s">
        <v>149</v>
      </c>
      <c r="E127" s="7">
        <v>117</v>
      </c>
      <c r="F127" s="38">
        <f t="shared" si="3"/>
        <v>31.200000000000003</v>
      </c>
      <c r="G127" s="42">
        <v>82.4</v>
      </c>
      <c r="H127" s="39">
        <f t="shared" si="4"/>
        <v>49.440000000000005</v>
      </c>
      <c r="I127" s="38">
        <f t="shared" si="5"/>
        <v>80.640000000000015</v>
      </c>
      <c r="J127" s="11"/>
    </row>
    <row r="128" spans="1:10" ht="21.95" customHeight="1">
      <c r="A128" s="7" t="s">
        <v>150</v>
      </c>
      <c r="B128" s="8">
        <v>10101892920</v>
      </c>
      <c r="C128" s="9" t="s">
        <v>95</v>
      </c>
      <c r="D128" s="10" t="s">
        <v>149</v>
      </c>
      <c r="E128" s="7">
        <v>115</v>
      </c>
      <c r="F128" s="35">
        <f t="shared" si="3"/>
        <v>30.666666666666671</v>
      </c>
      <c r="G128" s="37">
        <v>81.599999999999994</v>
      </c>
      <c r="H128" s="36">
        <f t="shared" si="4"/>
        <v>48.959999999999994</v>
      </c>
      <c r="I128" s="35">
        <f t="shared" si="5"/>
        <v>79.626666666666665</v>
      </c>
      <c r="J128" s="11"/>
    </row>
    <row r="129" spans="1:10" ht="21.95" customHeight="1">
      <c r="A129" s="7" t="s">
        <v>154</v>
      </c>
      <c r="B129" s="8">
        <v>10101781618</v>
      </c>
      <c r="C129" s="9" t="s">
        <v>95</v>
      </c>
      <c r="D129" s="10" t="s">
        <v>149</v>
      </c>
      <c r="E129" s="7">
        <v>111</v>
      </c>
      <c r="F129" s="35">
        <f t="shared" si="3"/>
        <v>29.6</v>
      </c>
      <c r="G129" s="37">
        <v>81.599999999999994</v>
      </c>
      <c r="H129" s="36">
        <f t="shared" si="4"/>
        <v>48.959999999999994</v>
      </c>
      <c r="I129" s="35">
        <f t="shared" si="5"/>
        <v>78.56</v>
      </c>
      <c r="J129" s="11"/>
    </row>
    <row r="130" spans="1:10" ht="21.95" customHeight="1">
      <c r="A130" s="7" t="s">
        <v>151</v>
      </c>
      <c r="B130" s="8">
        <v>10101870403</v>
      </c>
      <c r="C130" s="9" t="s">
        <v>95</v>
      </c>
      <c r="D130" s="10" t="s">
        <v>149</v>
      </c>
      <c r="E130" s="7">
        <v>113</v>
      </c>
      <c r="F130" s="35">
        <f t="shared" si="3"/>
        <v>30.133333333333333</v>
      </c>
      <c r="G130" s="37">
        <v>80</v>
      </c>
      <c r="H130" s="36">
        <f t="shared" si="4"/>
        <v>48</v>
      </c>
      <c r="I130" s="35">
        <f t="shared" si="5"/>
        <v>78.133333333333326</v>
      </c>
      <c r="J130" s="11"/>
    </row>
    <row r="131" spans="1:10" ht="21.95" customHeight="1">
      <c r="A131" s="7" t="s">
        <v>152</v>
      </c>
      <c r="B131" s="8">
        <v>10101870915</v>
      </c>
      <c r="C131" s="9" t="s">
        <v>95</v>
      </c>
      <c r="D131" s="10" t="s">
        <v>149</v>
      </c>
      <c r="E131" s="7">
        <v>113</v>
      </c>
      <c r="F131" s="35">
        <f t="shared" si="3"/>
        <v>30.133333333333333</v>
      </c>
      <c r="G131" s="37">
        <v>75.2</v>
      </c>
      <c r="H131" s="36">
        <f t="shared" si="4"/>
        <v>45.12</v>
      </c>
      <c r="I131" s="35">
        <f t="shared" si="5"/>
        <v>75.25333333333333</v>
      </c>
      <c r="J131" s="11"/>
    </row>
    <row r="132" spans="1:10" ht="21.95" customHeight="1">
      <c r="A132" s="24" t="s">
        <v>153</v>
      </c>
      <c r="B132" s="25">
        <v>10101780604</v>
      </c>
      <c r="C132" s="26" t="s">
        <v>95</v>
      </c>
      <c r="D132" s="27" t="s">
        <v>149</v>
      </c>
      <c r="E132" s="24">
        <v>112</v>
      </c>
      <c r="F132" s="35">
        <f t="shared" ref="F132:F195" si="6">E132/150*100*0.4</f>
        <v>29.866666666666671</v>
      </c>
      <c r="G132" s="37">
        <v>73.8</v>
      </c>
      <c r="H132" s="36">
        <f t="shared" ref="H132:H195" si="7">G132*0.6</f>
        <v>44.279999999999994</v>
      </c>
      <c r="I132" s="35">
        <f t="shared" ref="I132:I195" si="8">F132+H132</f>
        <v>74.146666666666661</v>
      </c>
      <c r="J132" s="11"/>
    </row>
    <row r="133" spans="1:10" ht="21.95" customHeight="1" thickBot="1">
      <c r="A133" s="12" t="s">
        <v>155</v>
      </c>
      <c r="B133" s="30">
        <v>10101891614</v>
      </c>
      <c r="C133" s="31" t="s">
        <v>95</v>
      </c>
      <c r="D133" s="32" t="s">
        <v>149</v>
      </c>
      <c r="E133" s="12">
        <v>111</v>
      </c>
      <c r="F133" s="40">
        <f t="shared" si="6"/>
        <v>29.6</v>
      </c>
      <c r="G133" s="41">
        <v>72.8</v>
      </c>
      <c r="H133" s="41">
        <f t="shared" si="7"/>
        <v>43.68</v>
      </c>
      <c r="I133" s="40">
        <f t="shared" si="8"/>
        <v>73.28</v>
      </c>
      <c r="J133" s="11"/>
    </row>
    <row r="134" spans="1:10" ht="21.95" customHeight="1">
      <c r="A134" s="7" t="s">
        <v>158</v>
      </c>
      <c r="B134" s="8">
        <v>10101870611</v>
      </c>
      <c r="C134" s="9" t="s">
        <v>95</v>
      </c>
      <c r="D134" s="10" t="s">
        <v>157</v>
      </c>
      <c r="E134" s="7">
        <v>96</v>
      </c>
      <c r="F134" s="38">
        <f t="shared" si="6"/>
        <v>25.6</v>
      </c>
      <c r="G134" s="42">
        <v>85.6</v>
      </c>
      <c r="H134" s="39">
        <f t="shared" si="7"/>
        <v>51.359999999999992</v>
      </c>
      <c r="I134" s="38">
        <f t="shared" si="8"/>
        <v>76.959999999999994</v>
      </c>
      <c r="J134" s="11"/>
    </row>
    <row r="135" spans="1:10" ht="21.95" customHeight="1">
      <c r="A135" s="7" t="s">
        <v>156</v>
      </c>
      <c r="B135" s="8">
        <v>10101781026</v>
      </c>
      <c r="C135" s="9" t="s">
        <v>95</v>
      </c>
      <c r="D135" s="10" t="s">
        <v>157</v>
      </c>
      <c r="E135" s="7">
        <v>101</v>
      </c>
      <c r="F135" s="35">
        <f t="shared" si="6"/>
        <v>26.933333333333334</v>
      </c>
      <c r="G135" s="37">
        <v>83</v>
      </c>
      <c r="H135" s="36">
        <f t="shared" si="7"/>
        <v>49.8</v>
      </c>
      <c r="I135" s="35">
        <f t="shared" si="8"/>
        <v>76.733333333333334</v>
      </c>
      <c r="J135" s="11"/>
    </row>
    <row r="136" spans="1:10" ht="21.95" customHeight="1">
      <c r="A136" s="7" t="s">
        <v>159</v>
      </c>
      <c r="B136" s="8">
        <v>10101891516</v>
      </c>
      <c r="C136" s="9" t="s">
        <v>95</v>
      </c>
      <c r="D136" s="10" t="s">
        <v>157</v>
      </c>
      <c r="E136" s="7">
        <v>93</v>
      </c>
      <c r="F136" s="35">
        <f t="shared" si="6"/>
        <v>24.8</v>
      </c>
      <c r="G136" s="37">
        <v>84.8</v>
      </c>
      <c r="H136" s="36">
        <f t="shared" si="7"/>
        <v>50.879999999999995</v>
      </c>
      <c r="I136" s="35">
        <f t="shared" si="8"/>
        <v>75.679999999999993</v>
      </c>
      <c r="J136" s="11"/>
    </row>
    <row r="137" spans="1:10" ht="21.95" customHeight="1">
      <c r="A137" s="7" t="s">
        <v>163</v>
      </c>
      <c r="B137" s="8">
        <v>10101891015</v>
      </c>
      <c r="C137" s="9" t="s">
        <v>95</v>
      </c>
      <c r="D137" s="10" t="s">
        <v>157</v>
      </c>
      <c r="E137" s="7">
        <v>90</v>
      </c>
      <c r="F137" s="35">
        <f t="shared" si="6"/>
        <v>24</v>
      </c>
      <c r="G137" s="36">
        <v>83.6</v>
      </c>
      <c r="H137" s="36">
        <f t="shared" si="7"/>
        <v>50.16</v>
      </c>
      <c r="I137" s="35">
        <f t="shared" si="8"/>
        <v>74.16</v>
      </c>
      <c r="J137" s="11"/>
    </row>
    <row r="138" spans="1:10" ht="21.95" customHeight="1">
      <c r="A138" s="7" t="s">
        <v>160</v>
      </c>
      <c r="B138" s="8">
        <v>10101893105</v>
      </c>
      <c r="C138" s="9" t="s">
        <v>95</v>
      </c>
      <c r="D138" s="10" t="s">
        <v>157</v>
      </c>
      <c r="E138" s="7">
        <v>92</v>
      </c>
      <c r="F138" s="35">
        <f t="shared" si="6"/>
        <v>24.533333333333331</v>
      </c>
      <c r="G138" s="37">
        <v>81.8</v>
      </c>
      <c r="H138" s="36">
        <f t="shared" si="7"/>
        <v>49.08</v>
      </c>
      <c r="I138" s="35">
        <f t="shared" si="8"/>
        <v>73.61333333333333</v>
      </c>
      <c r="J138" s="11"/>
    </row>
    <row r="139" spans="1:10" ht="21.95" customHeight="1">
      <c r="A139" s="24" t="s">
        <v>161</v>
      </c>
      <c r="B139" s="25">
        <v>10101891827</v>
      </c>
      <c r="C139" s="26" t="s">
        <v>95</v>
      </c>
      <c r="D139" s="27" t="s">
        <v>157</v>
      </c>
      <c r="E139" s="24">
        <v>91</v>
      </c>
      <c r="F139" s="35">
        <f t="shared" si="6"/>
        <v>24.266666666666669</v>
      </c>
      <c r="G139" s="37">
        <v>0</v>
      </c>
      <c r="H139" s="36">
        <f t="shared" si="7"/>
        <v>0</v>
      </c>
      <c r="I139" s="35">
        <f t="shared" si="8"/>
        <v>24.266666666666669</v>
      </c>
      <c r="J139" s="11"/>
    </row>
    <row r="140" spans="1:10" ht="21.95" customHeight="1" thickBot="1">
      <c r="A140" s="12" t="s">
        <v>162</v>
      </c>
      <c r="B140" s="30">
        <v>10101890806</v>
      </c>
      <c r="C140" s="31" t="s">
        <v>95</v>
      </c>
      <c r="D140" s="32" t="s">
        <v>157</v>
      </c>
      <c r="E140" s="12">
        <v>90</v>
      </c>
      <c r="F140" s="40">
        <f t="shared" si="6"/>
        <v>24</v>
      </c>
      <c r="G140" s="43">
        <v>0</v>
      </c>
      <c r="H140" s="41">
        <f t="shared" si="7"/>
        <v>0</v>
      </c>
      <c r="I140" s="40">
        <f t="shared" si="8"/>
        <v>24</v>
      </c>
      <c r="J140" s="11"/>
    </row>
    <row r="141" spans="1:10" ht="21.95" customHeight="1">
      <c r="A141" s="7" t="s">
        <v>170</v>
      </c>
      <c r="B141" s="8">
        <v>10101870521</v>
      </c>
      <c r="C141" s="9" t="s">
        <v>165</v>
      </c>
      <c r="D141" s="10" t="s">
        <v>166</v>
      </c>
      <c r="E141" s="7">
        <v>103</v>
      </c>
      <c r="F141" s="38">
        <f t="shared" si="6"/>
        <v>27.466666666666669</v>
      </c>
      <c r="G141" s="42">
        <v>83.2</v>
      </c>
      <c r="H141" s="39">
        <f t="shared" si="7"/>
        <v>49.92</v>
      </c>
      <c r="I141" s="38">
        <f t="shared" si="8"/>
        <v>77.38666666666667</v>
      </c>
      <c r="J141" s="11"/>
    </row>
    <row r="142" spans="1:10" ht="21.95" customHeight="1">
      <c r="A142" s="7" t="s">
        <v>169</v>
      </c>
      <c r="B142" s="8">
        <v>10101892324</v>
      </c>
      <c r="C142" s="9" t="s">
        <v>165</v>
      </c>
      <c r="D142" s="10" t="s">
        <v>166</v>
      </c>
      <c r="E142" s="7">
        <v>104</v>
      </c>
      <c r="F142" s="35">
        <f t="shared" si="6"/>
        <v>27.733333333333338</v>
      </c>
      <c r="G142" s="37">
        <v>81</v>
      </c>
      <c r="H142" s="36">
        <f t="shared" si="7"/>
        <v>48.6</v>
      </c>
      <c r="I142" s="35">
        <f t="shared" si="8"/>
        <v>76.333333333333343</v>
      </c>
      <c r="J142" s="11"/>
    </row>
    <row r="143" spans="1:10" ht="21.95" customHeight="1">
      <c r="A143" s="7" t="s">
        <v>167</v>
      </c>
      <c r="B143" s="8">
        <v>10101893316</v>
      </c>
      <c r="C143" s="9" t="s">
        <v>165</v>
      </c>
      <c r="D143" s="10" t="s">
        <v>166</v>
      </c>
      <c r="E143" s="7">
        <v>107</v>
      </c>
      <c r="F143" s="35">
        <f t="shared" si="6"/>
        <v>28.533333333333339</v>
      </c>
      <c r="G143" s="37">
        <v>78.400000000000006</v>
      </c>
      <c r="H143" s="36">
        <f t="shared" si="7"/>
        <v>47.04</v>
      </c>
      <c r="I143" s="35">
        <f t="shared" si="8"/>
        <v>75.573333333333338</v>
      </c>
      <c r="J143" s="11"/>
    </row>
    <row r="144" spans="1:10" ht="21.95" customHeight="1">
      <c r="A144" s="7" t="s">
        <v>171</v>
      </c>
      <c r="B144" s="8">
        <v>10101871610</v>
      </c>
      <c r="C144" s="9" t="s">
        <v>165</v>
      </c>
      <c r="D144" s="10" t="s">
        <v>166</v>
      </c>
      <c r="E144" s="7">
        <v>102</v>
      </c>
      <c r="F144" s="35">
        <f t="shared" si="6"/>
        <v>27.200000000000003</v>
      </c>
      <c r="G144" s="37">
        <v>80.599999999999994</v>
      </c>
      <c r="H144" s="36">
        <f t="shared" si="7"/>
        <v>48.359999999999992</v>
      </c>
      <c r="I144" s="35">
        <f t="shared" si="8"/>
        <v>75.56</v>
      </c>
      <c r="J144" s="11"/>
    </row>
    <row r="145" spans="1:10" ht="21.95" customHeight="1">
      <c r="A145" s="24" t="s">
        <v>168</v>
      </c>
      <c r="B145" s="25">
        <v>10101870404</v>
      </c>
      <c r="C145" s="26" t="s">
        <v>165</v>
      </c>
      <c r="D145" s="27" t="s">
        <v>166</v>
      </c>
      <c r="E145" s="24">
        <v>104</v>
      </c>
      <c r="F145" s="35">
        <f t="shared" si="6"/>
        <v>27.733333333333338</v>
      </c>
      <c r="G145" s="37">
        <v>77.599999999999994</v>
      </c>
      <c r="H145" s="36">
        <f t="shared" si="7"/>
        <v>46.559999999999995</v>
      </c>
      <c r="I145" s="35">
        <f t="shared" si="8"/>
        <v>74.293333333333337</v>
      </c>
      <c r="J145" s="11"/>
    </row>
    <row r="146" spans="1:10" ht="21.95" customHeight="1" thickBot="1">
      <c r="A146" s="12" t="s">
        <v>164</v>
      </c>
      <c r="B146" s="28">
        <v>10101872424</v>
      </c>
      <c r="C146" s="29" t="s">
        <v>165</v>
      </c>
      <c r="D146" s="29" t="s">
        <v>166</v>
      </c>
      <c r="E146" s="12">
        <v>114</v>
      </c>
      <c r="F146" s="40">
        <f t="shared" si="6"/>
        <v>30.400000000000002</v>
      </c>
      <c r="G146" s="43">
        <v>71.400000000000006</v>
      </c>
      <c r="H146" s="41">
        <f t="shared" si="7"/>
        <v>42.84</v>
      </c>
      <c r="I146" s="40">
        <f t="shared" si="8"/>
        <v>73.240000000000009</v>
      </c>
      <c r="J146" s="11"/>
    </row>
    <row r="147" spans="1:10" ht="21.95" customHeight="1">
      <c r="A147" s="7" t="s">
        <v>180</v>
      </c>
      <c r="B147" s="8">
        <v>10101892607</v>
      </c>
      <c r="C147" s="9" t="s">
        <v>173</v>
      </c>
      <c r="D147" s="10" t="s">
        <v>12</v>
      </c>
      <c r="E147" s="7">
        <v>101</v>
      </c>
      <c r="F147" s="38">
        <f t="shared" si="6"/>
        <v>26.933333333333334</v>
      </c>
      <c r="G147" s="39">
        <v>80.400000000000006</v>
      </c>
      <c r="H147" s="39">
        <f t="shared" si="7"/>
        <v>48.24</v>
      </c>
      <c r="I147" s="38">
        <f t="shared" si="8"/>
        <v>75.173333333333332</v>
      </c>
      <c r="J147" s="11"/>
    </row>
    <row r="148" spans="1:10" ht="21.95" customHeight="1">
      <c r="A148" s="7" t="s">
        <v>174</v>
      </c>
      <c r="B148" s="8">
        <v>10101890823</v>
      </c>
      <c r="C148" s="9" t="s">
        <v>173</v>
      </c>
      <c r="D148" s="10" t="s">
        <v>12</v>
      </c>
      <c r="E148" s="7">
        <v>112</v>
      </c>
      <c r="F148" s="35">
        <f t="shared" si="6"/>
        <v>29.866666666666671</v>
      </c>
      <c r="G148" s="37">
        <v>74.400000000000006</v>
      </c>
      <c r="H148" s="36">
        <f t="shared" si="7"/>
        <v>44.64</v>
      </c>
      <c r="I148" s="35">
        <f t="shared" si="8"/>
        <v>74.506666666666675</v>
      </c>
      <c r="J148" s="11"/>
    </row>
    <row r="149" spans="1:10" ht="21.95" customHeight="1">
      <c r="A149" s="7" t="s">
        <v>178</v>
      </c>
      <c r="B149" s="8">
        <v>10101781602</v>
      </c>
      <c r="C149" s="9" t="s">
        <v>173</v>
      </c>
      <c r="D149" s="10" t="s">
        <v>12</v>
      </c>
      <c r="E149" s="7">
        <v>101</v>
      </c>
      <c r="F149" s="35">
        <f t="shared" si="6"/>
        <v>26.933333333333334</v>
      </c>
      <c r="G149" s="37">
        <v>78</v>
      </c>
      <c r="H149" s="36">
        <f t="shared" si="7"/>
        <v>46.8</v>
      </c>
      <c r="I149" s="35">
        <f t="shared" si="8"/>
        <v>73.733333333333334</v>
      </c>
      <c r="J149" s="11"/>
    </row>
    <row r="150" spans="1:10" ht="21.95" customHeight="1">
      <c r="A150" s="7" t="s">
        <v>177</v>
      </c>
      <c r="B150" s="8">
        <v>10101871710</v>
      </c>
      <c r="C150" s="9" t="s">
        <v>173</v>
      </c>
      <c r="D150" s="10" t="s">
        <v>12</v>
      </c>
      <c r="E150" s="7">
        <v>102</v>
      </c>
      <c r="F150" s="35">
        <f t="shared" si="6"/>
        <v>27.200000000000003</v>
      </c>
      <c r="G150" s="37">
        <v>76.400000000000006</v>
      </c>
      <c r="H150" s="36">
        <f t="shared" si="7"/>
        <v>45.84</v>
      </c>
      <c r="I150" s="35">
        <f t="shared" si="8"/>
        <v>73.040000000000006</v>
      </c>
      <c r="J150" s="11"/>
    </row>
    <row r="151" spans="1:10" ht="21.95" customHeight="1">
      <c r="A151" s="7" t="s">
        <v>179</v>
      </c>
      <c r="B151" s="8">
        <v>10101872704</v>
      </c>
      <c r="C151" s="9" t="s">
        <v>173</v>
      </c>
      <c r="D151" s="10" t="s">
        <v>12</v>
      </c>
      <c r="E151" s="7">
        <v>101</v>
      </c>
      <c r="F151" s="35">
        <f t="shared" si="6"/>
        <v>26.933333333333334</v>
      </c>
      <c r="G151" s="37">
        <v>76.599999999999994</v>
      </c>
      <c r="H151" s="36">
        <f t="shared" si="7"/>
        <v>45.959999999999994</v>
      </c>
      <c r="I151" s="35">
        <f t="shared" si="8"/>
        <v>72.893333333333331</v>
      </c>
      <c r="J151" s="11"/>
    </row>
    <row r="152" spans="1:10" ht="21.95" customHeight="1">
      <c r="A152" s="7" t="s">
        <v>176</v>
      </c>
      <c r="B152" s="8">
        <v>10101894004</v>
      </c>
      <c r="C152" s="9" t="s">
        <v>173</v>
      </c>
      <c r="D152" s="10" t="s">
        <v>12</v>
      </c>
      <c r="E152" s="7">
        <v>104</v>
      </c>
      <c r="F152" s="35">
        <f t="shared" si="6"/>
        <v>27.733333333333338</v>
      </c>
      <c r="G152" s="37">
        <v>70.8</v>
      </c>
      <c r="H152" s="36">
        <f t="shared" si="7"/>
        <v>42.48</v>
      </c>
      <c r="I152" s="35">
        <f t="shared" si="8"/>
        <v>70.213333333333338</v>
      </c>
      <c r="J152" s="11"/>
    </row>
    <row r="153" spans="1:10" ht="21.95" customHeight="1">
      <c r="A153" s="24" t="s">
        <v>172</v>
      </c>
      <c r="B153" s="25">
        <v>10101781311</v>
      </c>
      <c r="C153" s="26" t="s">
        <v>173</v>
      </c>
      <c r="D153" s="27" t="s">
        <v>12</v>
      </c>
      <c r="E153" s="24">
        <v>113</v>
      </c>
      <c r="F153" s="35">
        <f t="shared" si="6"/>
        <v>30.133333333333333</v>
      </c>
      <c r="G153" s="37">
        <v>0</v>
      </c>
      <c r="H153" s="36">
        <f t="shared" si="7"/>
        <v>0</v>
      </c>
      <c r="I153" s="35">
        <f t="shared" si="8"/>
        <v>30.133333333333333</v>
      </c>
      <c r="J153" s="11"/>
    </row>
    <row r="154" spans="1:10" ht="21.95" customHeight="1" thickBot="1">
      <c r="A154" s="12" t="s">
        <v>175</v>
      </c>
      <c r="B154" s="30">
        <v>10101893723</v>
      </c>
      <c r="C154" s="31" t="s">
        <v>173</v>
      </c>
      <c r="D154" s="32" t="s">
        <v>12</v>
      </c>
      <c r="E154" s="12">
        <v>106</v>
      </c>
      <c r="F154" s="40">
        <f t="shared" si="6"/>
        <v>28.266666666666669</v>
      </c>
      <c r="G154" s="43">
        <v>0</v>
      </c>
      <c r="H154" s="41">
        <f t="shared" si="7"/>
        <v>0</v>
      </c>
      <c r="I154" s="40">
        <f t="shared" si="8"/>
        <v>28.266666666666669</v>
      </c>
      <c r="J154" s="11"/>
    </row>
    <row r="155" spans="1:10" ht="21.95" customHeight="1">
      <c r="A155" s="7" t="s">
        <v>184</v>
      </c>
      <c r="B155" s="8">
        <v>10101894222</v>
      </c>
      <c r="C155" s="9" t="s">
        <v>182</v>
      </c>
      <c r="D155" s="10" t="s">
        <v>48</v>
      </c>
      <c r="E155" s="7">
        <v>112</v>
      </c>
      <c r="F155" s="38">
        <f t="shared" si="6"/>
        <v>29.866666666666671</v>
      </c>
      <c r="G155" s="42">
        <v>82</v>
      </c>
      <c r="H155" s="39">
        <f t="shared" si="7"/>
        <v>49.199999999999996</v>
      </c>
      <c r="I155" s="38">
        <f t="shared" si="8"/>
        <v>79.066666666666663</v>
      </c>
      <c r="J155" s="11"/>
    </row>
    <row r="156" spans="1:10" ht="21.95" customHeight="1">
      <c r="A156" s="7" t="s">
        <v>183</v>
      </c>
      <c r="B156" s="8">
        <v>10101871129</v>
      </c>
      <c r="C156" s="9" t="s">
        <v>182</v>
      </c>
      <c r="D156" s="10" t="s">
        <v>48</v>
      </c>
      <c r="E156" s="7">
        <v>113</v>
      </c>
      <c r="F156" s="35">
        <f t="shared" si="6"/>
        <v>30.133333333333333</v>
      </c>
      <c r="G156" s="37">
        <v>81.2</v>
      </c>
      <c r="H156" s="36">
        <f t="shared" si="7"/>
        <v>48.72</v>
      </c>
      <c r="I156" s="35">
        <f t="shared" si="8"/>
        <v>78.853333333333325</v>
      </c>
      <c r="J156" s="11"/>
    </row>
    <row r="157" spans="1:10" ht="21.95" customHeight="1">
      <c r="A157" s="7" t="s">
        <v>181</v>
      </c>
      <c r="B157" s="8">
        <v>10101871117</v>
      </c>
      <c r="C157" s="9" t="s">
        <v>182</v>
      </c>
      <c r="D157" s="10" t="s">
        <v>48</v>
      </c>
      <c r="E157" s="7">
        <v>115</v>
      </c>
      <c r="F157" s="35">
        <f t="shared" si="6"/>
        <v>30.666666666666671</v>
      </c>
      <c r="G157" s="37">
        <v>78.8</v>
      </c>
      <c r="H157" s="36">
        <f t="shared" si="7"/>
        <v>47.279999999999994</v>
      </c>
      <c r="I157" s="35">
        <f t="shared" si="8"/>
        <v>77.946666666666658</v>
      </c>
      <c r="J157" s="11"/>
    </row>
    <row r="158" spans="1:10" ht="21.95" customHeight="1">
      <c r="A158" s="7" t="s">
        <v>186</v>
      </c>
      <c r="B158" s="8">
        <v>10101891505</v>
      </c>
      <c r="C158" s="9" t="s">
        <v>182</v>
      </c>
      <c r="D158" s="10" t="s">
        <v>48</v>
      </c>
      <c r="E158" s="7">
        <v>109</v>
      </c>
      <c r="F158" s="35">
        <f t="shared" si="6"/>
        <v>29.06666666666667</v>
      </c>
      <c r="G158" s="37">
        <v>80.400000000000006</v>
      </c>
      <c r="H158" s="36">
        <f t="shared" si="7"/>
        <v>48.24</v>
      </c>
      <c r="I158" s="35">
        <f t="shared" si="8"/>
        <v>77.306666666666672</v>
      </c>
      <c r="J158" s="11"/>
    </row>
    <row r="159" spans="1:10" ht="21.95" customHeight="1">
      <c r="A159" s="7" t="s">
        <v>185</v>
      </c>
      <c r="B159" s="8">
        <v>10101893906</v>
      </c>
      <c r="C159" s="9" t="s">
        <v>182</v>
      </c>
      <c r="D159" s="10" t="s">
        <v>48</v>
      </c>
      <c r="E159" s="7">
        <v>111</v>
      </c>
      <c r="F159" s="35">
        <f t="shared" si="6"/>
        <v>29.6</v>
      </c>
      <c r="G159" s="37">
        <v>74</v>
      </c>
      <c r="H159" s="36">
        <f t="shared" si="7"/>
        <v>44.4</v>
      </c>
      <c r="I159" s="35">
        <f t="shared" si="8"/>
        <v>74</v>
      </c>
      <c r="J159" s="11"/>
    </row>
    <row r="160" spans="1:10" ht="21.95" customHeight="1" thickBot="1">
      <c r="A160" s="12" t="s">
        <v>187</v>
      </c>
      <c r="B160" s="13">
        <v>10101872028</v>
      </c>
      <c r="C160" s="14" t="s">
        <v>182</v>
      </c>
      <c r="D160" s="15" t="s">
        <v>48</v>
      </c>
      <c r="E160" s="12">
        <v>108</v>
      </c>
      <c r="F160" s="40">
        <f t="shared" si="6"/>
        <v>28.8</v>
      </c>
      <c r="G160" s="41">
        <v>75.2</v>
      </c>
      <c r="H160" s="41">
        <f t="shared" si="7"/>
        <v>45.12</v>
      </c>
      <c r="I160" s="40">
        <f t="shared" si="8"/>
        <v>73.92</v>
      </c>
      <c r="J160" s="11"/>
    </row>
    <row r="161" spans="1:10" ht="21.95" customHeight="1">
      <c r="A161" s="7" t="s">
        <v>189</v>
      </c>
      <c r="B161" s="8">
        <v>10101894007</v>
      </c>
      <c r="C161" s="9" t="s">
        <v>182</v>
      </c>
      <c r="D161" s="10" t="s">
        <v>102</v>
      </c>
      <c r="E161" s="7">
        <v>117</v>
      </c>
      <c r="F161" s="38">
        <f t="shared" si="6"/>
        <v>31.200000000000003</v>
      </c>
      <c r="G161" s="42">
        <v>79.8</v>
      </c>
      <c r="H161" s="39">
        <f t="shared" si="7"/>
        <v>47.879999999999995</v>
      </c>
      <c r="I161" s="38">
        <f t="shared" si="8"/>
        <v>79.08</v>
      </c>
      <c r="J161" s="11"/>
    </row>
    <row r="162" spans="1:10" ht="21.95" customHeight="1">
      <c r="A162" s="7" t="s">
        <v>195</v>
      </c>
      <c r="B162" s="8">
        <v>10101890315</v>
      </c>
      <c r="C162" s="9" t="s">
        <v>182</v>
      </c>
      <c r="D162" s="10" t="s">
        <v>102</v>
      </c>
      <c r="E162" s="7">
        <v>104</v>
      </c>
      <c r="F162" s="35">
        <f t="shared" si="6"/>
        <v>27.733333333333338</v>
      </c>
      <c r="G162" s="37">
        <v>84.4</v>
      </c>
      <c r="H162" s="36">
        <f t="shared" si="7"/>
        <v>50.64</v>
      </c>
      <c r="I162" s="35">
        <f t="shared" si="8"/>
        <v>78.373333333333335</v>
      </c>
      <c r="J162" s="11"/>
    </row>
    <row r="163" spans="1:10" ht="21.95" customHeight="1">
      <c r="A163" s="7" t="s">
        <v>192</v>
      </c>
      <c r="B163" s="8">
        <v>10101781722</v>
      </c>
      <c r="C163" s="9" t="s">
        <v>182</v>
      </c>
      <c r="D163" s="10" t="s">
        <v>102</v>
      </c>
      <c r="E163" s="7">
        <v>108</v>
      </c>
      <c r="F163" s="35">
        <f t="shared" si="6"/>
        <v>28.8</v>
      </c>
      <c r="G163" s="37">
        <v>81.8</v>
      </c>
      <c r="H163" s="36">
        <f t="shared" si="7"/>
        <v>49.08</v>
      </c>
      <c r="I163" s="35">
        <f t="shared" si="8"/>
        <v>77.88</v>
      </c>
      <c r="J163" s="11"/>
    </row>
    <row r="164" spans="1:10" ht="21.95" customHeight="1">
      <c r="A164" s="7" t="s">
        <v>188</v>
      </c>
      <c r="B164" s="8">
        <v>10101872130</v>
      </c>
      <c r="C164" s="9" t="s">
        <v>182</v>
      </c>
      <c r="D164" s="10" t="s">
        <v>102</v>
      </c>
      <c r="E164" s="7">
        <v>117</v>
      </c>
      <c r="F164" s="35">
        <f t="shared" si="6"/>
        <v>31.200000000000003</v>
      </c>
      <c r="G164" s="37">
        <v>77.400000000000006</v>
      </c>
      <c r="H164" s="36">
        <f t="shared" si="7"/>
        <v>46.440000000000005</v>
      </c>
      <c r="I164" s="35">
        <f t="shared" si="8"/>
        <v>77.640000000000015</v>
      </c>
      <c r="J164" s="11"/>
    </row>
    <row r="165" spans="1:10" ht="21.95" customHeight="1">
      <c r="A165" s="7" t="s">
        <v>191</v>
      </c>
      <c r="B165" s="8">
        <v>10101891224</v>
      </c>
      <c r="C165" s="9" t="s">
        <v>182</v>
      </c>
      <c r="D165" s="10" t="s">
        <v>102</v>
      </c>
      <c r="E165" s="7">
        <v>113</v>
      </c>
      <c r="F165" s="35">
        <f t="shared" si="6"/>
        <v>30.133333333333333</v>
      </c>
      <c r="G165" s="37">
        <v>75</v>
      </c>
      <c r="H165" s="36">
        <f t="shared" si="7"/>
        <v>45</v>
      </c>
      <c r="I165" s="35">
        <f t="shared" si="8"/>
        <v>75.133333333333326</v>
      </c>
      <c r="J165" s="11"/>
    </row>
    <row r="166" spans="1:10" ht="21.95" customHeight="1">
      <c r="A166" s="7" t="s">
        <v>196</v>
      </c>
      <c r="B166" s="8">
        <v>10101894202</v>
      </c>
      <c r="C166" s="9" t="s">
        <v>182</v>
      </c>
      <c r="D166" s="10" t="s">
        <v>102</v>
      </c>
      <c r="E166" s="7">
        <v>104</v>
      </c>
      <c r="F166" s="35">
        <f t="shared" si="6"/>
        <v>27.733333333333338</v>
      </c>
      <c r="G166" s="37">
        <v>78.8</v>
      </c>
      <c r="H166" s="36">
        <f t="shared" si="7"/>
        <v>47.279999999999994</v>
      </c>
      <c r="I166" s="35">
        <f t="shared" si="8"/>
        <v>75.013333333333335</v>
      </c>
      <c r="J166" s="11"/>
    </row>
    <row r="167" spans="1:10" ht="21.95" customHeight="1">
      <c r="A167" s="7" t="s">
        <v>194</v>
      </c>
      <c r="B167" s="8">
        <v>10101893003</v>
      </c>
      <c r="C167" s="9" t="s">
        <v>182</v>
      </c>
      <c r="D167" s="10" t="s">
        <v>102</v>
      </c>
      <c r="E167" s="7">
        <v>107</v>
      </c>
      <c r="F167" s="35">
        <f t="shared" si="6"/>
        <v>28.533333333333339</v>
      </c>
      <c r="G167" s="37">
        <v>77</v>
      </c>
      <c r="H167" s="36">
        <f t="shared" si="7"/>
        <v>46.199999999999996</v>
      </c>
      <c r="I167" s="35">
        <f t="shared" si="8"/>
        <v>74.733333333333334</v>
      </c>
      <c r="J167" s="11"/>
    </row>
    <row r="168" spans="1:10" ht="21.95" customHeight="1">
      <c r="A168" s="7" t="s">
        <v>190</v>
      </c>
      <c r="B168" s="8">
        <v>10101870226</v>
      </c>
      <c r="C168" s="9" t="s">
        <v>182</v>
      </c>
      <c r="D168" s="10" t="s">
        <v>102</v>
      </c>
      <c r="E168" s="7">
        <v>114</v>
      </c>
      <c r="F168" s="35">
        <f t="shared" si="6"/>
        <v>30.400000000000002</v>
      </c>
      <c r="G168" s="37">
        <v>72.8</v>
      </c>
      <c r="H168" s="36">
        <f t="shared" si="7"/>
        <v>43.68</v>
      </c>
      <c r="I168" s="35">
        <f t="shared" si="8"/>
        <v>74.08</v>
      </c>
      <c r="J168" s="11"/>
    </row>
    <row r="169" spans="1:10" ht="21.95" customHeight="1">
      <c r="A169" s="7" t="s">
        <v>202</v>
      </c>
      <c r="B169" s="8">
        <v>10101893012</v>
      </c>
      <c r="C169" s="9" t="s">
        <v>182</v>
      </c>
      <c r="D169" s="10" t="s">
        <v>102</v>
      </c>
      <c r="E169" s="7">
        <v>101</v>
      </c>
      <c r="F169" s="35">
        <f t="shared" si="6"/>
        <v>26.933333333333334</v>
      </c>
      <c r="G169" s="37">
        <v>77.2</v>
      </c>
      <c r="H169" s="36">
        <f t="shared" si="7"/>
        <v>46.32</v>
      </c>
      <c r="I169" s="35">
        <f t="shared" si="8"/>
        <v>73.25333333333333</v>
      </c>
      <c r="J169" s="11"/>
    </row>
    <row r="170" spans="1:10" ht="21.95" customHeight="1">
      <c r="A170" s="7" t="s">
        <v>201</v>
      </c>
      <c r="B170" s="8">
        <v>10101891201</v>
      </c>
      <c r="C170" s="9" t="s">
        <v>182</v>
      </c>
      <c r="D170" s="10" t="s">
        <v>102</v>
      </c>
      <c r="E170" s="7">
        <v>101</v>
      </c>
      <c r="F170" s="35">
        <f t="shared" si="6"/>
        <v>26.933333333333334</v>
      </c>
      <c r="G170" s="37">
        <v>76.2</v>
      </c>
      <c r="H170" s="36">
        <f t="shared" si="7"/>
        <v>45.72</v>
      </c>
      <c r="I170" s="35">
        <f t="shared" si="8"/>
        <v>72.653333333333336</v>
      </c>
      <c r="J170" s="11"/>
    </row>
    <row r="171" spans="1:10" ht="21.95" customHeight="1">
      <c r="A171" s="7" t="s">
        <v>198</v>
      </c>
      <c r="B171" s="8">
        <v>10101892813</v>
      </c>
      <c r="C171" s="9" t="s">
        <v>182</v>
      </c>
      <c r="D171" s="10" t="s">
        <v>102</v>
      </c>
      <c r="E171" s="7">
        <v>102</v>
      </c>
      <c r="F171" s="35">
        <f t="shared" si="6"/>
        <v>27.200000000000003</v>
      </c>
      <c r="G171" s="37">
        <v>75.599999999999994</v>
      </c>
      <c r="H171" s="36">
        <f t="shared" si="7"/>
        <v>45.359999999999992</v>
      </c>
      <c r="I171" s="35">
        <f t="shared" si="8"/>
        <v>72.56</v>
      </c>
      <c r="J171" s="11"/>
    </row>
    <row r="172" spans="1:10" ht="21.95" customHeight="1">
      <c r="A172" s="7" t="s">
        <v>199</v>
      </c>
      <c r="B172" s="8">
        <v>10101871013</v>
      </c>
      <c r="C172" s="9" t="s">
        <v>182</v>
      </c>
      <c r="D172" s="10" t="s">
        <v>102</v>
      </c>
      <c r="E172" s="7">
        <v>101</v>
      </c>
      <c r="F172" s="35">
        <f t="shared" si="6"/>
        <v>26.933333333333334</v>
      </c>
      <c r="G172" s="37">
        <v>74.599999999999994</v>
      </c>
      <c r="H172" s="36">
        <f t="shared" si="7"/>
        <v>44.76</v>
      </c>
      <c r="I172" s="35">
        <f t="shared" si="8"/>
        <v>71.693333333333328</v>
      </c>
      <c r="J172" s="11"/>
    </row>
    <row r="173" spans="1:10" ht="21.95" customHeight="1">
      <c r="A173" s="7" t="s">
        <v>193</v>
      </c>
      <c r="B173" s="8">
        <v>10101871102</v>
      </c>
      <c r="C173" s="9" t="s">
        <v>182</v>
      </c>
      <c r="D173" s="10" t="s">
        <v>102</v>
      </c>
      <c r="E173" s="7">
        <v>107</v>
      </c>
      <c r="F173" s="35">
        <f t="shared" si="6"/>
        <v>28.533333333333339</v>
      </c>
      <c r="G173" s="37">
        <v>69.8</v>
      </c>
      <c r="H173" s="36">
        <f t="shared" si="7"/>
        <v>41.879999999999995</v>
      </c>
      <c r="I173" s="35">
        <f t="shared" si="8"/>
        <v>70.413333333333327</v>
      </c>
      <c r="J173" s="11"/>
    </row>
    <row r="174" spans="1:10" ht="21.95" customHeight="1">
      <c r="A174" s="7" t="s">
        <v>200</v>
      </c>
      <c r="B174" s="8">
        <v>10101891024</v>
      </c>
      <c r="C174" s="9" t="s">
        <v>182</v>
      </c>
      <c r="D174" s="10" t="s">
        <v>102</v>
      </c>
      <c r="E174" s="7">
        <v>101</v>
      </c>
      <c r="F174" s="35">
        <f t="shared" si="6"/>
        <v>26.933333333333334</v>
      </c>
      <c r="G174" s="37">
        <v>72.400000000000006</v>
      </c>
      <c r="H174" s="36">
        <f t="shared" si="7"/>
        <v>43.440000000000005</v>
      </c>
      <c r="I174" s="35">
        <f t="shared" si="8"/>
        <v>70.373333333333335</v>
      </c>
      <c r="J174" s="11"/>
    </row>
    <row r="175" spans="1:10" ht="21.95" customHeight="1" thickBot="1">
      <c r="A175" s="12" t="s">
        <v>197</v>
      </c>
      <c r="B175" s="13">
        <v>10101871527</v>
      </c>
      <c r="C175" s="14" t="s">
        <v>182</v>
      </c>
      <c r="D175" s="15" t="s">
        <v>102</v>
      </c>
      <c r="E175" s="12">
        <v>103</v>
      </c>
      <c r="F175" s="40">
        <f t="shared" si="6"/>
        <v>27.466666666666669</v>
      </c>
      <c r="G175" s="43">
        <v>0</v>
      </c>
      <c r="H175" s="41">
        <f t="shared" si="7"/>
        <v>0</v>
      </c>
      <c r="I175" s="40">
        <f t="shared" si="8"/>
        <v>27.466666666666669</v>
      </c>
      <c r="J175" s="11"/>
    </row>
    <row r="176" spans="1:10" ht="21.95" customHeight="1">
      <c r="A176" s="7" t="s">
        <v>205</v>
      </c>
      <c r="B176" s="8">
        <v>10101892711</v>
      </c>
      <c r="C176" s="9" t="s">
        <v>182</v>
      </c>
      <c r="D176" s="10" t="s">
        <v>115</v>
      </c>
      <c r="E176" s="7">
        <v>102</v>
      </c>
      <c r="F176" s="38">
        <f t="shared" si="6"/>
        <v>27.200000000000003</v>
      </c>
      <c r="G176" s="42">
        <v>85.6</v>
      </c>
      <c r="H176" s="39">
        <f t="shared" si="7"/>
        <v>51.359999999999992</v>
      </c>
      <c r="I176" s="38">
        <f t="shared" si="8"/>
        <v>78.56</v>
      </c>
      <c r="J176" s="11"/>
    </row>
    <row r="177" spans="1:10" ht="21.95" customHeight="1">
      <c r="A177" s="7" t="s">
        <v>203</v>
      </c>
      <c r="B177" s="8">
        <v>10101870517</v>
      </c>
      <c r="C177" s="9" t="s">
        <v>182</v>
      </c>
      <c r="D177" s="10" t="s">
        <v>115</v>
      </c>
      <c r="E177" s="7">
        <v>104</v>
      </c>
      <c r="F177" s="35">
        <f t="shared" si="6"/>
        <v>27.733333333333338</v>
      </c>
      <c r="G177" s="37">
        <v>82.8</v>
      </c>
      <c r="H177" s="36">
        <f t="shared" si="7"/>
        <v>49.68</v>
      </c>
      <c r="I177" s="35">
        <f t="shared" si="8"/>
        <v>77.413333333333341</v>
      </c>
      <c r="J177" s="11"/>
    </row>
    <row r="178" spans="1:10" ht="21.95" customHeight="1">
      <c r="A178" s="7" t="s">
        <v>204</v>
      </c>
      <c r="B178" s="8">
        <v>10101891425</v>
      </c>
      <c r="C178" s="9" t="s">
        <v>182</v>
      </c>
      <c r="D178" s="10" t="s">
        <v>115</v>
      </c>
      <c r="E178" s="7">
        <v>103</v>
      </c>
      <c r="F178" s="35">
        <f t="shared" si="6"/>
        <v>27.466666666666669</v>
      </c>
      <c r="G178" s="37">
        <v>82.8</v>
      </c>
      <c r="H178" s="36">
        <f t="shared" si="7"/>
        <v>49.68</v>
      </c>
      <c r="I178" s="35">
        <f t="shared" si="8"/>
        <v>77.146666666666675</v>
      </c>
      <c r="J178" s="11"/>
    </row>
    <row r="179" spans="1:10" ht="21.95" customHeight="1">
      <c r="A179" s="7" t="s">
        <v>206</v>
      </c>
      <c r="B179" s="8">
        <v>10101781905</v>
      </c>
      <c r="C179" s="9" t="s">
        <v>182</v>
      </c>
      <c r="D179" s="10" t="s">
        <v>115</v>
      </c>
      <c r="E179" s="7">
        <v>100</v>
      </c>
      <c r="F179" s="35">
        <f t="shared" si="6"/>
        <v>26.666666666666664</v>
      </c>
      <c r="G179" s="37">
        <v>79.400000000000006</v>
      </c>
      <c r="H179" s="36">
        <f t="shared" si="7"/>
        <v>47.64</v>
      </c>
      <c r="I179" s="35">
        <f t="shared" si="8"/>
        <v>74.306666666666672</v>
      </c>
      <c r="J179" s="11"/>
    </row>
    <row r="180" spans="1:10" ht="21.95" customHeight="1">
      <c r="A180" s="7" t="s">
        <v>207</v>
      </c>
      <c r="B180" s="8">
        <v>10101890306</v>
      </c>
      <c r="C180" s="9" t="s">
        <v>182</v>
      </c>
      <c r="D180" s="10" t="s">
        <v>115</v>
      </c>
      <c r="E180" s="7">
        <v>100</v>
      </c>
      <c r="F180" s="35">
        <f t="shared" si="6"/>
        <v>26.666666666666664</v>
      </c>
      <c r="G180" s="37">
        <v>78.599999999999994</v>
      </c>
      <c r="H180" s="36">
        <f t="shared" si="7"/>
        <v>47.16</v>
      </c>
      <c r="I180" s="35">
        <f t="shared" si="8"/>
        <v>73.826666666666654</v>
      </c>
      <c r="J180" s="11"/>
    </row>
    <row r="181" spans="1:10" ht="21.95" customHeight="1" thickBot="1">
      <c r="A181" s="12" t="s">
        <v>208</v>
      </c>
      <c r="B181" s="13">
        <v>10101893001</v>
      </c>
      <c r="C181" s="14" t="s">
        <v>182</v>
      </c>
      <c r="D181" s="15" t="s">
        <v>115</v>
      </c>
      <c r="E181" s="12">
        <v>99</v>
      </c>
      <c r="F181" s="40">
        <f t="shared" si="6"/>
        <v>26.400000000000002</v>
      </c>
      <c r="G181" s="41">
        <v>72</v>
      </c>
      <c r="H181" s="41">
        <f t="shared" si="7"/>
        <v>43.199999999999996</v>
      </c>
      <c r="I181" s="40">
        <f t="shared" si="8"/>
        <v>69.599999999999994</v>
      </c>
      <c r="J181" s="11"/>
    </row>
    <row r="182" spans="1:10" ht="21.95" customHeight="1">
      <c r="A182" s="7" t="s">
        <v>211</v>
      </c>
      <c r="B182" s="8">
        <v>10101892221</v>
      </c>
      <c r="C182" s="9" t="s">
        <v>182</v>
      </c>
      <c r="D182" s="10" t="s">
        <v>75</v>
      </c>
      <c r="E182" s="7">
        <v>108</v>
      </c>
      <c r="F182" s="38">
        <f t="shared" si="6"/>
        <v>28.8</v>
      </c>
      <c r="G182" s="42">
        <v>76</v>
      </c>
      <c r="H182" s="39">
        <f t="shared" si="7"/>
        <v>45.6</v>
      </c>
      <c r="I182" s="38">
        <f t="shared" si="8"/>
        <v>74.400000000000006</v>
      </c>
      <c r="J182" s="11"/>
    </row>
    <row r="183" spans="1:10" ht="21.95" customHeight="1">
      <c r="A183" s="7" t="s">
        <v>209</v>
      </c>
      <c r="B183" s="8">
        <v>10101780723</v>
      </c>
      <c r="C183" s="9" t="s">
        <v>182</v>
      </c>
      <c r="D183" s="10" t="s">
        <v>75</v>
      </c>
      <c r="E183" s="7">
        <v>111</v>
      </c>
      <c r="F183" s="35">
        <f t="shared" si="6"/>
        <v>29.6</v>
      </c>
      <c r="G183" s="37">
        <v>73</v>
      </c>
      <c r="H183" s="36">
        <f t="shared" si="7"/>
        <v>43.8</v>
      </c>
      <c r="I183" s="35">
        <f t="shared" si="8"/>
        <v>73.400000000000006</v>
      </c>
      <c r="J183" s="11"/>
    </row>
    <row r="184" spans="1:10" ht="21.95" customHeight="1">
      <c r="A184" s="7" t="s">
        <v>212</v>
      </c>
      <c r="B184" s="8">
        <v>10101890622</v>
      </c>
      <c r="C184" s="9" t="s">
        <v>182</v>
      </c>
      <c r="D184" s="10" t="s">
        <v>75</v>
      </c>
      <c r="E184" s="7">
        <v>105</v>
      </c>
      <c r="F184" s="35">
        <f t="shared" si="6"/>
        <v>28</v>
      </c>
      <c r="G184" s="37">
        <v>74.8</v>
      </c>
      <c r="H184" s="36">
        <f t="shared" si="7"/>
        <v>44.879999999999995</v>
      </c>
      <c r="I184" s="35">
        <f t="shared" si="8"/>
        <v>72.88</v>
      </c>
      <c r="J184" s="11"/>
    </row>
    <row r="185" spans="1:10" ht="21.95" customHeight="1">
      <c r="A185" s="7" t="s">
        <v>210</v>
      </c>
      <c r="B185" s="8">
        <v>10101893522</v>
      </c>
      <c r="C185" s="9" t="s">
        <v>182</v>
      </c>
      <c r="D185" s="10" t="s">
        <v>75</v>
      </c>
      <c r="E185" s="7">
        <v>110</v>
      </c>
      <c r="F185" s="35">
        <f t="shared" si="6"/>
        <v>29.333333333333332</v>
      </c>
      <c r="G185" s="37">
        <v>72.400000000000006</v>
      </c>
      <c r="H185" s="36">
        <f t="shared" si="7"/>
        <v>43.440000000000005</v>
      </c>
      <c r="I185" s="35">
        <f t="shared" si="8"/>
        <v>72.773333333333341</v>
      </c>
      <c r="J185" s="11"/>
    </row>
    <row r="186" spans="1:10" ht="21.95" customHeight="1">
      <c r="A186" s="7" t="s">
        <v>215</v>
      </c>
      <c r="B186" s="8">
        <v>10101890525</v>
      </c>
      <c r="C186" s="9" t="s">
        <v>182</v>
      </c>
      <c r="D186" s="10" t="s">
        <v>75</v>
      </c>
      <c r="E186" s="7">
        <v>104</v>
      </c>
      <c r="F186" s="35">
        <f t="shared" si="6"/>
        <v>27.733333333333338</v>
      </c>
      <c r="G186" s="36">
        <v>74.2</v>
      </c>
      <c r="H186" s="36">
        <f t="shared" si="7"/>
        <v>44.52</v>
      </c>
      <c r="I186" s="35">
        <f t="shared" si="8"/>
        <v>72.253333333333345</v>
      </c>
      <c r="J186" s="11"/>
    </row>
    <row r="187" spans="1:10" ht="21.95" customHeight="1">
      <c r="A187" s="7" t="s">
        <v>214</v>
      </c>
      <c r="B187" s="8">
        <v>10101870111</v>
      </c>
      <c r="C187" s="9" t="s">
        <v>182</v>
      </c>
      <c r="D187" s="10" t="s">
        <v>75</v>
      </c>
      <c r="E187" s="7">
        <v>104</v>
      </c>
      <c r="F187" s="35">
        <f t="shared" si="6"/>
        <v>27.733333333333338</v>
      </c>
      <c r="G187" s="37">
        <v>71.8</v>
      </c>
      <c r="H187" s="36">
        <f t="shared" si="7"/>
        <v>43.08</v>
      </c>
      <c r="I187" s="35">
        <f t="shared" si="8"/>
        <v>70.813333333333333</v>
      </c>
      <c r="J187" s="11"/>
    </row>
    <row r="188" spans="1:10" ht="21.95" customHeight="1" thickBot="1">
      <c r="A188" s="12" t="s">
        <v>213</v>
      </c>
      <c r="B188" s="13">
        <v>10101891714</v>
      </c>
      <c r="C188" s="14" t="s">
        <v>182</v>
      </c>
      <c r="D188" s="15" t="s">
        <v>75</v>
      </c>
      <c r="E188" s="12">
        <v>105</v>
      </c>
      <c r="F188" s="40">
        <f t="shared" si="6"/>
        <v>28</v>
      </c>
      <c r="G188" s="43">
        <v>70.2</v>
      </c>
      <c r="H188" s="41">
        <f t="shared" si="7"/>
        <v>42.12</v>
      </c>
      <c r="I188" s="40">
        <f t="shared" si="8"/>
        <v>70.12</v>
      </c>
      <c r="J188" s="11"/>
    </row>
    <row r="189" spans="1:10" ht="21.95" customHeight="1">
      <c r="A189" s="7" t="s">
        <v>216</v>
      </c>
      <c r="B189" s="8">
        <v>10101892009</v>
      </c>
      <c r="C189" s="9" t="s">
        <v>182</v>
      </c>
      <c r="D189" s="10" t="s">
        <v>217</v>
      </c>
      <c r="E189" s="7">
        <v>110</v>
      </c>
      <c r="F189" s="38">
        <f t="shared" si="6"/>
        <v>29.333333333333332</v>
      </c>
      <c r="G189" s="42">
        <v>83.6</v>
      </c>
      <c r="H189" s="39">
        <f t="shared" si="7"/>
        <v>50.16</v>
      </c>
      <c r="I189" s="38">
        <f t="shared" si="8"/>
        <v>79.493333333333325</v>
      </c>
      <c r="J189" s="11"/>
    </row>
    <row r="190" spans="1:10" ht="21.95" customHeight="1">
      <c r="A190" s="7" t="s">
        <v>222</v>
      </c>
      <c r="B190" s="8">
        <v>10101872216</v>
      </c>
      <c r="C190" s="9" t="s">
        <v>182</v>
      </c>
      <c r="D190" s="10" t="s">
        <v>217</v>
      </c>
      <c r="E190" s="7">
        <v>103</v>
      </c>
      <c r="F190" s="35">
        <f t="shared" si="6"/>
        <v>27.466666666666669</v>
      </c>
      <c r="G190" s="36">
        <v>83.8</v>
      </c>
      <c r="H190" s="36">
        <f t="shared" si="7"/>
        <v>50.279999999999994</v>
      </c>
      <c r="I190" s="35">
        <f t="shared" si="8"/>
        <v>77.74666666666667</v>
      </c>
      <c r="J190" s="11"/>
    </row>
    <row r="191" spans="1:10" ht="21.95" customHeight="1">
      <c r="A191" s="7" t="s">
        <v>221</v>
      </c>
      <c r="B191" s="8">
        <v>10101892803</v>
      </c>
      <c r="C191" s="9" t="s">
        <v>182</v>
      </c>
      <c r="D191" s="10" t="s">
        <v>217</v>
      </c>
      <c r="E191" s="7">
        <v>104</v>
      </c>
      <c r="F191" s="35">
        <f t="shared" si="6"/>
        <v>27.733333333333338</v>
      </c>
      <c r="G191" s="37">
        <v>81.8</v>
      </c>
      <c r="H191" s="36">
        <f t="shared" si="7"/>
        <v>49.08</v>
      </c>
      <c r="I191" s="35">
        <f t="shared" si="8"/>
        <v>76.813333333333333</v>
      </c>
      <c r="J191" s="11"/>
    </row>
    <row r="192" spans="1:10" ht="21.95" customHeight="1">
      <c r="A192" s="7" t="s">
        <v>220</v>
      </c>
      <c r="B192" s="8">
        <v>10101871405</v>
      </c>
      <c r="C192" s="9" t="s">
        <v>182</v>
      </c>
      <c r="D192" s="10" t="s">
        <v>217</v>
      </c>
      <c r="E192" s="7">
        <v>106</v>
      </c>
      <c r="F192" s="35">
        <f t="shared" si="6"/>
        <v>28.266666666666669</v>
      </c>
      <c r="G192" s="37">
        <v>77.8</v>
      </c>
      <c r="H192" s="36">
        <f t="shared" si="7"/>
        <v>46.68</v>
      </c>
      <c r="I192" s="35">
        <f t="shared" si="8"/>
        <v>74.946666666666673</v>
      </c>
      <c r="J192" s="11"/>
    </row>
    <row r="193" spans="1:10" ht="21.95" customHeight="1">
      <c r="A193" s="7" t="s">
        <v>219</v>
      </c>
      <c r="B193" s="8">
        <v>10101872129</v>
      </c>
      <c r="C193" s="9" t="s">
        <v>182</v>
      </c>
      <c r="D193" s="10" t="s">
        <v>217</v>
      </c>
      <c r="E193" s="7">
        <v>107</v>
      </c>
      <c r="F193" s="35">
        <f t="shared" si="6"/>
        <v>28.533333333333339</v>
      </c>
      <c r="G193" s="37">
        <v>75.8</v>
      </c>
      <c r="H193" s="36">
        <f t="shared" si="7"/>
        <v>45.48</v>
      </c>
      <c r="I193" s="35">
        <f t="shared" si="8"/>
        <v>74.013333333333335</v>
      </c>
      <c r="J193" s="11"/>
    </row>
    <row r="194" spans="1:10" ht="21.95" customHeight="1" thickBot="1">
      <c r="A194" s="12" t="s">
        <v>218</v>
      </c>
      <c r="B194" s="13">
        <v>10101781628</v>
      </c>
      <c r="C194" s="14" t="s">
        <v>182</v>
      </c>
      <c r="D194" s="15" t="s">
        <v>217</v>
      </c>
      <c r="E194" s="12">
        <v>108</v>
      </c>
      <c r="F194" s="40">
        <f t="shared" si="6"/>
        <v>28.8</v>
      </c>
      <c r="G194" s="43">
        <v>45.6</v>
      </c>
      <c r="H194" s="41">
        <f t="shared" si="7"/>
        <v>27.36</v>
      </c>
      <c r="I194" s="40">
        <f t="shared" si="8"/>
        <v>56.16</v>
      </c>
      <c r="J194" s="11"/>
    </row>
    <row r="195" spans="1:10" ht="21.95" customHeight="1">
      <c r="A195" s="7" t="s">
        <v>223</v>
      </c>
      <c r="B195" s="8">
        <v>10101891610</v>
      </c>
      <c r="C195" s="9" t="s">
        <v>224</v>
      </c>
      <c r="D195" s="10" t="s">
        <v>225</v>
      </c>
      <c r="E195" s="7">
        <v>118</v>
      </c>
      <c r="F195" s="38">
        <f t="shared" si="6"/>
        <v>31.466666666666665</v>
      </c>
      <c r="G195" s="42">
        <v>80</v>
      </c>
      <c r="H195" s="39">
        <f t="shared" si="7"/>
        <v>48</v>
      </c>
      <c r="I195" s="38">
        <f t="shared" si="8"/>
        <v>79.466666666666669</v>
      </c>
      <c r="J195" s="11"/>
    </row>
    <row r="196" spans="1:10" ht="21.95" customHeight="1">
      <c r="A196" s="7" t="s">
        <v>226</v>
      </c>
      <c r="B196" s="8">
        <v>10101780209</v>
      </c>
      <c r="C196" s="9" t="s">
        <v>224</v>
      </c>
      <c r="D196" s="10" t="s">
        <v>225</v>
      </c>
      <c r="E196" s="7">
        <v>117</v>
      </c>
      <c r="F196" s="35">
        <f t="shared" ref="F196:F259" si="9">E196/150*100*0.4</f>
        <v>31.200000000000003</v>
      </c>
      <c r="G196" s="37">
        <v>78</v>
      </c>
      <c r="H196" s="36">
        <f t="shared" ref="H196:H259" si="10">G196*0.6</f>
        <v>46.8</v>
      </c>
      <c r="I196" s="35">
        <f t="shared" ref="I196:I259" si="11">F196+H196</f>
        <v>78</v>
      </c>
      <c r="J196" s="11"/>
    </row>
    <row r="197" spans="1:10" ht="21.95" customHeight="1">
      <c r="A197" s="7" t="s">
        <v>227</v>
      </c>
      <c r="B197" s="8">
        <v>10101780913</v>
      </c>
      <c r="C197" s="9" t="s">
        <v>224</v>
      </c>
      <c r="D197" s="10" t="s">
        <v>225</v>
      </c>
      <c r="E197" s="7">
        <v>111</v>
      </c>
      <c r="F197" s="35">
        <f t="shared" si="9"/>
        <v>29.6</v>
      </c>
      <c r="G197" s="37">
        <v>80.599999999999994</v>
      </c>
      <c r="H197" s="36">
        <f t="shared" si="10"/>
        <v>48.359999999999992</v>
      </c>
      <c r="I197" s="35">
        <f t="shared" si="11"/>
        <v>77.959999999999994</v>
      </c>
      <c r="J197" s="11"/>
    </row>
    <row r="198" spans="1:10" ht="21.95" customHeight="1">
      <c r="A198" s="7" t="s">
        <v>230</v>
      </c>
      <c r="B198" s="8">
        <v>10101870825</v>
      </c>
      <c r="C198" s="9" t="s">
        <v>224</v>
      </c>
      <c r="D198" s="10" t="s">
        <v>225</v>
      </c>
      <c r="E198" s="7">
        <v>109</v>
      </c>
      <c r="F198" s="35">
        <f t="shared" si="9"/>
        <v>29.06666666666667</v>
      </c>
      <c r="G198" s="36">
        <v>80.400000000000006</v>
      </c>
      <c r="H198" s="36">
        <f t="shared" si="10"/>
        <v>48.24</v>
      </c>
      <c r="I198" s="35">
        <f t="shared" si="11"/>
        <v>77.306666666666672</v>
      </c>
      <c r="J198" s="11"/>
    </row>
    <row r="199" spans="1:10" ht="21.95" customHeight="1">
      <c r="A199" s="7" t="s">
        <v>228</v>
      </c>
      <c r="B199" s="8">
        <v>10101871430</v>
      </c>
      <c r="C199" s="9" t="s">
        <v>224</v>
      </c>
      <c r="D199" s="10" t="s">
        <v>225</v>
      </c>
      <c r="E199" s="7">
        <v>111</v>
      </c>
      <c r="F199" s="35">
        <f t="shared" si="9"/>
        <v>29.6</v>
      </c>
      <c r="G199" s="37">
        <v>78.599999999999994</v>
      </c>
      <c r="H199" s="36">
        <f t="shared" si="10"/>
        <v>47.16</v>
      </c>
      <c r="I199" s="35">
        <f t="shared" si="11"/>
        <v>76.759999999999991</v>
      </c>
      <c r="J199" s="11"/>
    </row>
    <row r="200" spans="1:10" ht="21.95" customHeight="1" thickBot="1">
      <c r="A200" s="12" t="s">
        <v>229</v>
      </c>
      <c r="B200" s="13">
        <v>10101891102</v>
      </c>
      <c r="C200" s="14" t="s">
        <v>224</v>
      </c>
      <c r="D200" s="15" t="s">
        <v>225</v>
      </c>
      <c r="E200" s="12">
        <v>111</v>
      </c>
      <c r="F200" s="40">
        <f t="shared" si="9"/>
        <v>29.6</v>
      </c>
      <c r="G200" s="43">
        <v>75</v>
      </c>
      <c r="H200" s="41">
        <f t="shared" si="10"/>
        <v>45</v>
      </c>
      <c r="I200" s="40">
        <f t="shared" si="11"/>
        <v>74.599999999999994</v>
      </c>
      <c r="J200" s="11"/>
    </row>
    <row r="201" spans="1:10" ht="21.95" customHeight="1">
      <c r="A201" s="7" t="s">
        <v>233</v>
      </c>
      <c r="B201" s="8">
        <v>10101781730</v>
      </c>
      <c r="C201" s="9" t="s">
        <v>232</v>
      </c>
      <c r="D201" s="10" t="s">
        <v>166</v>
      </c>
      <c r="E201" s="7">
        <v>106</v>
      </c>
      <c r="F201" s="38">
        <f t="shared" si="9"/>
        <v>28.266666666666669</v>
      </c>
      <c r="G201" s="42">
        <v>80.2</v>
      </c>
      <c r="H201" s="39">
        <f t="shared" si="10"/>
        <v>48.12</v>
      </c>
      <c r="I201" s="38">
        <f t="shared" si="11"/>
        <v>76.38666666666667</v>
      </c>
      <c r="J201" s="11"/>
    </row>
    <row r="202" spans="1:10" ht="21.95" customHeight="1">
      <c r="A202" s="7" t="s">
        <v>231</v>
      </c>
      <c r="B202" s="8">
        <v>10101893030</v>
      </c>
      <c r="C202" s="9" t="s">
        <v>232</v>
      </c>
      <c r="D202" s="10" t="s">
        <v>166</v>
      </c>
      <c r="E202" s="7">
        <v>108</v>
      </c>
      <c r="F202" s="35">
        <f t="shared" si="9"/>
        <v>28.8</v>
      </c>
      <c r="G202" s="37">
        <v>75</v>
      </c>
      <c r="H202" s="36">
        <f t="shared" si="10"/>
        <v>45</v>
      </c>
      <c r="I202" s="35">
        <f t="shared" si="11"/>
        <v>73.8</v>
      </c>
      <c r="J202" s="11"/>
    </row>
    <row r="203" spans="1:10" ht="21.95" customHeight="1">
      <c r="A203" s="7" t="s">
        <v>234</v>
      </c>
      <c r="B203" s="8">
        <v>10101892024</v>
      </c>
      <c r="C203" s="9" t="s">
        <v>232</v>
      </c>
      <c r="D203" s="10" t="s">
        <v>166</v>
      </c>
      <c r="E203" s="7">
        <v>101</v>
      </c>
      <c r="F203" s="35">
        <f t="shared" si="9"/>
        <v>26.933333333333334</v>
      </c>
      <c r="G203" s="37">
        <v>75.2</v>
      </c>
      <c r="H203" s="36">
        <f t="shared" si="10"/>
        <v>45.12</v>
      </c>
      <c r="I203" s="35">
        <f t="shared" si="11"/>
        <v>72.053333333333327</v>
      </c>
      <c r="J203" s="11"/>
    </row>
    <row r="204" spans="1:10" ht="21.95" customHeight="1">
      <c r="A204" s="7" t="s">
        <v>236</v>
      </c>
      <c r="B204" s="8">
        <v>10101893905</v>
      </c>
      <c r="C204" s="9" t="s">
        <v>232</v>
      </c>
      <c r="D204" s="10" t="s">
        <v>166</v>
      </c>
      <c r="E204" s="7">
        <v>89</v>
      </c>
      <c r="F204" s="35">
        <f t="shared" si="9"/>
        <v>23.733333333333334</v>
      </c>
      <c r="G204" s="37">
        <v>79.599999999999994</v>
      </c>
      <c r="H204" s="36">
        <f t="shared" si="10"/>
        <v>47.76</v>
      </c>
      <c r="I204" s="35">
        <f t="shared" si="11"/>
        <v>71.493333333333339</v>
      </c>
      <c r="J204" s="11"/>
    </row>
    <row r="205" spans="1:10" ht="21.95" customHeight="1">
      <c r="A205" s="7" t="s">
        <v>235</v>
      </c>
      <c r="B205" s="8">
        <v>10101781412</v>
      </c>
      <c r="C205" s="9" t="s">
        <v>232</v>
      </c>
      <c r="D205" s="10" t="s">
        <v>166</v>
      </c>
      <c r="E205" s="7">
        <v>99</v>
      </c>
      <c r="F205" s="35">
        <f t="shared" si="9"/>
        <v>26.400000000000002</v>
      </c>
      <c r="G205" s="37">
        <v>0</v>
      </c>
      <c r="H205" s="36">
        <f t="shared" si="10"/>
        <v>0</v>
      </c>
      <c r="I205" s="35">
        <f t="shared" si="11"/>
        <v>26.400000000000002</v>
      </c>
      <c r="J205" s="11"/>
    </row>
    <row r="206" spans="1:10" ht="21.95" customHeight="1" thickBot="1">
      <c r="A206" s="12" t="s">
        <v>237</v>
      </c>
      <c r="B206" s="13">
        <v>10101872314</v>
      </c>
      <c r="C206" s="14" t="s">
        <v>232</v>
      </c>
      <c r="D206" s="15" t="s">
        <v>166</v>
      </c>
      <c r="E206" s="12">
        <v>88</v>
      </c>
      <c r="F206" s="40">
        <f t="shared" si="9"/>
        <v>23.466666666666669</v>
      </c>
      <c r="G206" s="41">
        <v>0</v>
      </c>
      <c r="H206" s="41">
        <f t="shared" si="10"/>
        <v>0</v>
      </c>
      <c r="I206" s="40">
        <f t="shared" si="11"/>
        <v>23.466666666666669</v>
      </c>
      <c r="J206" s="11"/>
    </row>
    <row r="207" spans="1:10" ht="21.95" customHeight="1">
      <c r="A207" s="7" t="s">
        <v>238</v>
      </c>
      <c r="B207" s="8">
        <v>10101890901</v>
      </c>
      <c r="C207" s="9" t="s">
        <v>239</v>
      </c>
      <c r="D207" s="10" t="s">
        <v>166</v>
      </c>
      <c r="E207" s="7">
        <v>118</v>
      </c>
      <c r="F207" s="38">
        <f t="shared" si="9"/>
        <v>31.466666666666665</v>
      </c>
      <c r="G207" s="42">
        <v>83.2</v>
      </c>
      <c r="H207" s="39">
        <f t="shared" si="10"/>
        <v>49.92</v>
      </c>
      <c r="I207" s="38">
        <f t="shared" si="11"/>
        <v>81.38666666666667</v>
      </c>
      <c r="J207" s="11"/>
    </row>
    <row r="208" spans="1:10" ht="21.95" customHeight="1">
      <c r="A208" s="7" t="s">
        <v>240</v>
      </c>
      <c r="B208" s="8">
        <v>10101891514</v>
      </c>
      <c r="C208" s="9" t="s">
        <v>239</v>
      </c>
      <c r="D208" s="10" t="s">
        <v>166</v>
      </c>
      <c r="E208" s="7">
        <v>115</v>
      </c>
      <c r="F208" s="35">
        <f t="shared" si="9"/>
        <v>30.666666666666671</v>
      </c>
      <c r="G208" s="37">
        <v>80.2</v>
      </c>
      <c r="H208" s="36">
        <f t="shared" si="10"/>
        <v>48.12</v>
      </c>
      <c r="I208" s="35">
        <f t="shared" si="11"/>
        <v>78.786666666666662</v>
      </c>
      <c r="J208" s="11"/>
    </row>
    <row r="209" spans="1:10" ht="21.95" customHeight="1">
      <c r="A209" s="7" t="s">
        <v>249</v>
      </c>
      <c r="B209" s="8">
        <v>10101870204</v>
      </c>
      <c r="C209" s="9" t="s">
        <v>239</v>
      </c>
      <c r="D209" s="10" t="s">
        <v>166</v>
      </c>
      <c r="E209" s="7">
        <v>93</v>
      </c>
      <c r="F209" s="35">
        <f t="shared" si="9"/>
        <v>24.8</v>
      </c>
      <c r="G209" s="37">
        <v>85.4</v>
      </c>
      <c r="H209" s="36">
        <f t="shared" si="10"/>
        <v>51.24</v>
      </c>
      <c r="I209" s="35">
        <f t="shared" si="11"/>
        <v>76.040000000000006</v>
      </c>
      <c r="J209" s="11"/>
    </row>
    <row r="210" spans="1:10" ht="21.95" customHeight="1">
      <c r="A210" s="7" t="s">
        <v>241</v>
      </c>
      <c r="B210" s="8">
        <v>10101871020</v>
      </c>
      <c r="C210" s="9" t="s">
        <v>239</v>
      </c>
      <c r="D210" s="10" t="s">
        <v>166</v>
      </c>
      <c r="E210" s="7">
        <v>108</v>
      </c>
      <c r="F210" s="35">
        <f t="shared" si="9"/>
        <v>28.8</v>
      </c>
      <c r="G210" s="37">
        <v>78</v>
      </c>
      <c r="H210" s="36">
        <f t="shared" si="10"/>
        <v>46.8</v>
      </c>
      <c r="I210" s="35">
        <f t="shared" si="11"/>
        <v>75.599999999999994</v>
      </c>
      <c r="J210" s="11"/>
    </row>
    <row r="211" spans="1:10" ht="21.95" customHeight="1">
      <c r="A211" s="7" t="s">
        <v>250</v>
      </c>
      <c r="B211" s="8">
        <v>10101781704</v>
      </c>
      <c r="C211" s="9" t="s">
        <v>239</v>
      </c>
      <c r="D211" s="10" t="s">
        <v>166</v>
      </c>
      <c r="E211" s="7">
        <v>92</v>
      </c>
      <c r="F211" s="35">
        <f t="shared" si="9"/>
        <v>24.533333333333331</v>
      </c>
      <c r="G211" s="37">
        <v>85</v>
      </c>
      <c r="H211" s="36">
        <f t="shared" si="10"/>
        <v>51</v>
      </c>
      <c r="I211" s="35">
        <f t="shared" si="11"/>
        <v>75.533333333333331</v>
      </c>
      <c r="J211" s="11"/>
    </row>
    <row r="212" spans="1:10" ht="21.95" customHeight="1">
      <c r="A212" s="7" t="s">
        <v>244</v>
      </c>
      <c r="B212" s="8">
        <v>10101893813</v>
      </c>
      <c r="C212" s="9" t="s">
        <v>239</v>
      </c>
      <c r="D212" s="10" t="s">
        <v>166</v>
      </c>
      <c r="E212" s="7">
        <v>102</v>
      </c>
      <c r="F212" s="35">
        <f t="shared" si="9"/>
        <v>27.200000000000003</v>
      </c>
      <c r="G212" s="37">
        <v>78.8</v>
      </c>
      <c r="H212" s="36">
        <f t="shared" si="10"/>
        <v>47.279999999999994</v>
      </c>
      <c r="I212" s="35">
        <f t="shared" si="11"/>
        <v>74.47999999999999</v>
      </c>
      <c r="J212" s="11"/>
    </row>
    <row r="213" spans="1:10" ht="21.95" customHeight="1">
      <c r="A213" s="7" t="s">
        <v>245</v>
      </c>
      <c r="B213" s="8">
        <v>10101871714</v>
      </c>
      <c r="C213" s="9" t="s">
        <v>239</v>
      </c>
      <c r="D213" s="10" t="s">
        <v>166</v>
      </c>
      <c r="E213" s="7">
        <v>101</v>
      </c>
      <c r="F213" s="35">
        <f t="shared" si="9"/>
        <v>26.933333333333334</v>
      </c>
      <c r="G213" s="37">
        <v>78</v>
      </c>
      <c r="H213" s="36">
        <f t="shared" si="10"/>
        <v>46.8</v>
      </c>
      <c r="I213" s="35">
        <f t="shared" si="11"/>
        <v>73.733333333333334</v>
      </c>
      <c r="J213" s="11"/>
    </row>
    <row r="214" spans="1:10" ht="21.95" customHeight="1">
      <c r="A214" s="7" t="s">
        <v>248</v>
      </c>
      <c r="B214" s="8">
        <v>10101891202</v>
      </c>
      <c r="C214" s="9" t="s">
        <v>239</v>
      </c>
      <c r="D214" s="10" t="s">
        <v>166</v>
      </c>
      <c r="E214" s="7">
        <v>95</v>
      </c>
      <c r="F214" s="35">
        <f t="shared" si="9"/>
        <v>25.333333333333332</v>
      </c>
      <c r="G214" s="37">
        <v>80.400000000000006</v>
      </c>
      <c r="H214" s="36">
        <f t="shared" si="10"/>
        <v>48.24</v>
      </c>
      <c r="I214" s="35">
        <f t="shared" si="11"/>
        <v>73.573333333333338</v>
      </c>
      <c r="J214" s="11"/>
    </row>
    <row r="215" spans="1:10" ht="21.95" customHeight="1">
      <c r="A215" s="7" t="s">
        <v>243</v>
      </c>
      <c r="B215" s="8">
        <v>10101890126</v>
      </c>
      <c r="C215" s="9" t="s">
        <v>239</v>
      </c>
      <c r="D215" s="10" t="s">
        <v>166</v>
      </c>
      <c r="E215" s="7">
        <v>105</v>
      </c>
      <c r="F215" s="35">
        <f t="shared" si="9"/>
        <v>28</v>
      </c>
      <c r="G215" s="37">
        <v>75.8</v>
      </c>
      <c r="H215" s="36">
        <f t="shared" si="10"/>
        <v>45.48</v>
      </c>
      <c r="I215" s="35">
        <f t="shared" si="11"/>
        <v>73.47999999999999</v>
      </c>
      <c r="J215" s="11"/>
    </row>
    <row r="216" spans="1:10" ht="21.95" customHeight="1">
      <c r="A216" s="7" t="s">
        <v>247</v>
      </c>
      <c r="B216" s="8">
        <v>10101871424</v>
      </c>
      <c r="C216" s="9" t="s">
        <v>239</v>
      </c>
      <c r="D216" s="10" t="s">
        <v>166</v>
      </c>
      <c r="E216" s="7">
        <v>98</v>
      </c>
      <c r="F216" s="35">
        <f t="shared" si="9"/>
        <v>26.133333333333333</v>
      </c>
      <c r="G216" s="37">
        <v>72.599999999999994</v>
      </c>
      <c r="H216" s="36">
        <f t="shared" si="10"/>
        <v>43.559999999999995</v>
      </c>
      <c r="I216" s="35">
        <f t="shared" si="11"/>
        <v>69.693333333333328</v>
      </c>
      <c r="J216" s="11"/>
    </row>
    <row r="217" spans="1:10" ht="21.95" customHeight="1">
      <c r="A217" s="7" t="s">
        <v>242</v>
      </c>
      <c r="B217" s="8">
        <v>10101871506</v>
      </c>
      <c r="C217" s="9" t="s">
        <v>239</v>
      </c>
      <c r="D217" s="10" t="s">
        <v>166</v>
      </c>
      <c r="E217" s="7">
        <v>105</v>
      </c>
      <c r="F217" s="35">
        <f t="shared" si="9"/>
        <v>28</v>
      </c>
      <c r="G217" s="37">
        <v>65.599999999999994</v>
      </c>
      <c r="H217" s="36">
        <f t="shared" si="10"/>
        <v>39.359999999999992</v>
      </c>
      <c r="I217" s="35">
        <f t="shared" si="11"/>
        <v>67.359999999999985</v>
      </c>
      <c r="J217" s="11"/>
    </row>
    <row r="218" spans="1:10" ht="21.95" customHeight="1" thickBot="1">
      <c r="A218" s="12" t="s">
        <v>246</v>
      </c>
      <c r="B218" s="13">
        <v>10101780807</v>
      </c>
      <c r="C218" s="14" t="s">
        <v>239</v>
      </c>
      <c r="D218" s="15" t="s">
        <v>166</v>
      </c>
      <c r="E218" s="12">
        <v>98</v>
      </c>
      <c r="F218" s="40">
        <f t="shared" si="9"/>
        <v>26.133333333333333</v>
      </c>
      <c r="G218" s="43">
        <v>0</v>
      </c>
      <c r="H218" s="41">
        <f t="shared" si="10"/>
        <v>0</v>
      </c>
      <c r="I218" s="40">
        <f t="shared" si="11"/>
        <v>26.133333333333333</v>
      </c>
      <c r="J218" s="11"/>
    </row>
    <row r="219" spans="1:10" ht="21.95" customHeight="1">
      <c r="A219" s="7" t="s">
        <v>253</v>
      </c>
      <c r="B219" s="8">
        <v>10101871625</v>
      </c>
      <c r="C219" s="9" t="s">
        <v>239</v>
      </c>
      <c r="D219" s="10" t="s">
        <v>252</v>
      </c>
      <c r="E219" s="7">
        <v>105</v>
      </c>
      <c r="F219" s="38">
        <f t="shared" si="9"/>
        <v>28</v>
      </c>
      <c r="G219" s="42">
        <v>90.2</v>
      </c>
      <c r="H219" s="39">
        <f t="shared" si="10"/>
        <v>54.12</v>
      </c>
      <c r="I219" s="38">
        <f t="shared" si="11"/>
        <v>82.12</v>
      </c>
      <c r="J219" s="11"/>
    </row>
    <row r="220" spans="1:10" ht="21.95" customHeight="1">
      <c r="A220" s="7" t="s">
        <v>251</v>
      </c>
      <c r="B220" s="8">
        <v>10101870103</v>
      </c>
      <c r="C220" s="9" t="s">
        <v>239</v>
      </c>
      <c r="D220" s="10" t="s">
        <v>252</v>
      </c>
      <c r="E220" s="7">
        <v>105</v>
      </c>
      <c r="F220" s="35">
        <f t="shared" si="9"/>
        <v>28</v>
      </c>
      <c r="G220" s="37">
        <v>88</v>
      </c>
      <c r="H220" s="36">
        <f t="shared" si="10"/>
        <v>52.8</v>
      </c>
      <c r="I220" s="35">
        <f t="shared" si="11"/>
        <v>80.8</v>
      </c>
      <c r="J220" s="11"/>
    </row>
    <row r="221" spans="1:10" ht="21.95" customHeight="1">
      <c r="A221" s="7" t="s">
        <v>255</v>
      </c>
      <c r="B221" s="8">
        <v>10101893114</v>
      </c>
      <c r="C221" s="9" t="s">
        <v>239</v>
      </c>
      <c r="D221" s="10" t="s">
        <v>252</v>
      </c>
      <c r="E221" s="7">
        <v>104</v>
      </c>
      <c r="F221" s="35">
        <f t="shared" si="9"/>
        <v>27.733333333333338</v>
      </c>
      <c r="G221" s="37">
        <v>88</v>
      </c>
      <c r="H221" s="36">
        <f t="shared" si="10"/>
        <v>52.8</v>
      </c>
      <c r="I221" s="35">
        <f t="shared" si="11"/>
        <v>80.533333333333331</v>
      </c>
      <c r="J221" s="11"/>
    </row>
    <row r="222" spans="1:10" ht="21.95" customHeight="1">
      <c r="A222" s="7" t="s">
        <v>256</v>
      </c>
      <c r="B222" s="8">
        <v>10101782212</v>
      </c>
      <c r="C222" s="9" t="s">
        <v>239</v>
      </c>
      <c r="D222" s="10" t="s">
        <v>252</v>
      </c>
      <c r="E222" s="7">
        <v>103</v>
      </c>
      <c r="F222" s="35">
        <f t="shared" si="9"/>
        <v>27.466666666666669</v>
      </c>
      <c r="G222" s="37">
        <v>77.2</v>
      </c>
      <c r="H222" s="36">
        <f t="shared" si="10"/>
        <v>46.32</v>
      </c>
      <c r="I222" s="35">
        <f t="shared" si="11"/>
        <v>73.786666666666662</v>
      </c>
      <c r="J222" s="11"/>
    </row>
    <row r="223" spans="1:10" ht="21.95" customHeight="1">
      <c r="A223" s="7" t="s">
        <v>257</v>
      </c>
      <c r="B223" s="8">
        <v>10101873101</v>
      </c>
      <c r="C223" s="9" t="s">
        <v>239</v>
      </c>
      <c r="D223" s="10" t="s">
        <v>252</v>
      </c>
      <c r="E223" s="7">
        <v>98</v>
      </c>
      <c r="F223" s="35">
        <f t="shared" si="9"/>
        <v>26.133333333333333</v>
      </c>
      <c r="G223" s="37">
        <v>74.8</v>
      </c>
      <c r="H223" s="36">
        <f t="shared" si="10"/>
        <v>44.879999999999995</v>
      </c>
      <c r="I223" s="35">
        <f t="shared" si="11"/>
        <v>71.013333333333321</v>
      </c>
      <c r="J223" s="11"/>
    </row>
    <row r="224" spans="1:10" ht="21.95" customHeight="1">
      <c r="A224" s="7" t="s">
        <v>254</v>
      </c>
      <c r="B224" s="8">
        <v>10101891208</v>
      </c>
      <c r="C224" s="9" t="s">
        <v>239</v>
      </c>
      <c r="D224" s="10" t="s">
        <v>252</v>
      </c>
      <c r="E224" s="7">
        <v>104</v>
      </c>
      <c r="F224" s="35">
        <f t="shared" si="9"/>
        <v>27.733333333333338</v>
      </c>
      <c r="G224" s="37">
        <v>0</v>
      </c>
      <c r="H224" s="36">
        <f t="shared" si="10"/>
        <v>0</v>
      </c>
      <c r="I224" s="35">
        <f t="shared" si="11"/>
        <v>27.733333333333338</v>
      </c>
      <c r="J224" s="11"/>
    </row>
    <row r="225" spans="1:10" ht="21.95" customHeight="1" thickBot="1">
      <c r="A225" s="12" t="s">
        <v>258</v>
      </c>
      <c r="B225" s="13">
        <v>10101873224</v>
      </c>
      <c r="C225" s="14" t="s">
        <v>239</v>
      </c>
      <c r="D225" s="15" t="s">
        <v>252</v>
      </c>
      <c r="E225" s="12">
        <v>98</v>
      </c>
      <c r="F225" s="40">
        <f t="shared" si="9"/>
        <v>26.133333333333333</v>
      </c>
      <c r="G225" s="41">
        <v>0</v>
      </c>
      <c r="H225" s="41">
        <f t="shared" si="10"/>
        <v>0</v>
      </c>
      <c r="I225" s="40">
        <f t="shared" si="11"/>
        <v>26.133333333333333</v>
      </c>
      <c r="J225" s="11"/>
    </row>
    <row r="226" spans="1:10" ht="21.95" customHeight="1">
      <c r="A226" s="7" t="s">
        <v>265</v>
      </c>
      <c r="B226" s="8">
        <v>10101893801</v>
      </c>
      <c r="C226" s="9" t="s">
        <v>260</v>
      </c>
      <c r="D226" s="10" t="s">
        <v>166</v>
      </c>
      <c r="E226" s="7">
        <v>107</v>
      </c>
      <c r="F226" s="38">
        <f t="shared" si="9"/>
        <v>28.533333333333339</v>
      </c>
      <c r="G226" s="42">
        <v>82.4</v>
      </c>
      <c r="H226" s="39">
        <f t="shared" si="10"/>
        <v>49.440000000000005</v>
      </c>
      <c r="I226" s="38">
        <f t="shared" si="11"/>
        <v>77.973333333333343</v>
      </c>
      <c r="J226" s="11"/>
    </row>
    <row r="227" spans="1:10" ht="21.95" customHeight="1">
      <c r="A227" s="7" t="s">
        <v>262</v>
      </c>
      <c r="B227" s="8">
        <v>10101892705</v>
      </c>
      <c r="C227" s="9" t="s">
        <v>260</v>
      </c>
      <c r="D227" s="10" t="s">
        <v>166</v>
      </c>
      <c r="E227" s="7">
        <v>110</v>
      </c>
      <c r="F227" s="35">
        <f t="shared" si="9"/>
        <v>29.333333333333332</v>
      </c>
      <c r="G227" s="37">
        <v>79.599999999999994</v>
      </c>
      <c r="H227" s="36">
        <f t="shared" si="10"/>
        <v>47.76</v>
      </c>
      <c r="I227" s="35">
        <f t="shared" si="11"/>
        <v>77.093333333333334</v>
      </c>
      <c r="J227" s="11"/>
    </row>
    <row r="228" spans="1:10" ht="21.95" customHeight="1">
      <c r="A228" s="7" t="s">
        <v>263</v>
      </c>
      <c r="B228" s="8">
        <v>10101893309</v>
      </c>
      <c r="C228" s="9" t="s">
        <v>260</v>
      </c>
      <c r="D228" s="10" t="s">
        <v>166</v>
      </c>
      <c r="E228" s="7">
        <v>109</v>
      </c>
      <c r="F228" s="35">
        <f t="shared" si="9"/>
        <v>29.06666666666667</v>
      </c>
      <c r="G228" s="37">
        <v>79.2</v>
      </c>
      <c r="H228" s="36">
        <f t="shared" si="10"/>
        <v>47.52</v>
      </c>
      <c r="I228" s="35">
        <f t="shared" si="11"/>
        <v>76.586666666666673</v>
      </c>
      <c r="J228" s="11"/>
    </row>
    <row r="229" spans="1:10" ht="21.95" customHeight="1">
      <c r="A229" s="7" t="s">
        <v>264</v>
      </c>
      <c r="B229" s="8">
        <v>10101781916</v>
      </c>
      <c r="C229" s="9" t="s">
        <v>260</v>
      </c>
      <c r="D229" s="10" t="s">
        <v>166</v>
      </c>
      <c r="E229" s="7">
        <v>107</v>
      </c>
      <c r="F229" s="35">
        <f t="shared" si="9"/>
        <v>28.533333333333339</v>
      </c>
      <c r="G229" s="37">
        <v>78</v>
      </c>
      <c r="H229" s="36">
        <f t="shared" si="10"/>
        <v>46.8</v>
      </c>
      <c r="I229" s="35">
        <f t="shared" si="11"/>
        <v>75.333333333333343</v>
      </c>
      <c r="J229" s="11"/>
    </row>
    <row r="230" spans="1:10" ht="21.95" customHeight="1">
      <c r="A230" s="7" t="s">
        <v>267</v>
      </c>
      <c r="B230" s="8">
        <v>10101891427</v>
      </c>
      <c r="C230" s="9" t="s">
        <v>260</v>
      </c>
      <c r="D230" s="10" t="s">
        <v>166</v>
      </c>
      <c r="E230" s="7">
        <v>105</v>
      </c>
      <c r="F230" s="35">
        <f t="shared" si="9"/>
        <v>28</v>
      </c>
      <c r="G230" s="37">
        <v>78.400000000000006</v>
      </c>
      <c r="H230" s="36">
        <f t="shared" si="10"/>
        <v>47.04</v>
      </c>
      <c r="I230" s="35">
        <f t="shared" si="11"/>
        <v>75.039999999999992</v>
      </c>
      <c r="J230" s="11"/>
    </row>
    <row r="231" spans="1:10" ht="21.95" customHeight="1">
      <c r="A231" s="7" t="s">
        <v>259</v>
      </c>
      <c r="B231" s="8">
        <v>10101872012</v>
      </c>
      <c r="C231" s="9" t="s">
        <v>260</v>
      </c>
      <c r="D231" s="10" t="s">
        <v>166</v>
      </c>
      <c r="E231" s="7">
        <v>112</v>
      </c>
      <c r="F231" s="35">
        <f t="shared" si="9"/>
        <v>29.866666666666671</v>
      </c>
      <c r="G231" s="37">
        <v>75</v>
      </c>
      <c r="H231" s="36">
        <f t="shared" si="10"/>
        <v>45</v>
      </c>
      <c r="I231" s="35">
        <f t="shared" si="11"/>
        <v>74.866666666666674</v>
      </c>
      <c r="J231" s="11"/>
    </row>
    <row r="232" spans="1:10" ht="21.95" customHeight="1">
      <c r="A232" s="7" t="s">
        <v>266</v>
      </c>
      <c r="B232" s="8">
        <v>10101871021</v>
      </c>
      <c r="C232" s="9" t="s">
        <v>260</v>
      </c>
      <c r="D232" s="10" t="s">
        <v>166</v>
      </c>
      <c r="E232" s="7">
        <v>106</v>
      </c>
      <c r="F232" s="35">
        <f t="shared" si="9"/>
        <v>28.266666666666669</v>
      </c>
      <c r="G232" s="37">
        <v>76.400000000000006</v>
      </c>
      <c r="H232" s="36">
        <f t="shared" si="10"/>
        <v>45.84</v>
      </c>
      <c r="I232" s="35">
        <f t="shared" si="11"/>
        <v>74.106666666666669</v>
      </c>
      <c r="J232" s="11"/>
    </row>
    <row r="233" spans="1:10" ht="21.95" customHeight="1">
      <c r="A233" s="7" t="s">
        <v>261</v>
      </c>
      <c r="B233" s="8">
        <v>10101890710</v>
      </c>
      <c r="C233" s="9" t="s">
        <v>260</v>
      </c>
      <c r="D233" s="10" t="s">
        <v>166</v>
      </c>
      <c r="E233" s="7">
        <v>110</v>
      </c>
      <c r="F233" s="35">
        <f t="shared" si="9"/>
        <v>29.333333333333332</v>
      </c>
      <c r="G233" s="37">
        <v>74</v>
      </c>
      <c r="H233" s="36">
        <f t="shared" si="10"/>
        <v>44.4</v>
      </c>
      <c r="I233" s="35">
        <f t="shared" si="11"/>
        <v>73.733333333333334</v>
      </c>
      <c r="J233" s="11"/>
    </row>
    <row r="234" spans="1:10" ht="21.95" customHeight="1">
      <c r="A234" s="7" t="s">
        <v>269</v>
      </c>
      <c r="B234" s="8">
        <v>10101872406</v>
      </c>
      <c r="C234" s="9" t="s">
        <v>260</v>
      </c>
      <c r="D234" s="10" t="s">
        <v>166</v>
      </c>
      <c r="E234" s="7">
        <v>104</v>
      </c>
      <c r="F234" s="35">
        <f t="shared" si="9"/>
        <v>27.733333333333338</v>
      </c>
      <c r="G234" s="37">
        <v>73</v>
      </c>
      <c r="H234" s="36">
        <f t="shared" si="10"/>
        <v>43.8</v>
      </c>
      <c r="I234" s="35">
        <f t="shared" si="11"/>
        <v>71.533333333333331</v>
      </c>
      <c r="J234" s="11"/>
    </row>
    <row r="235" spans="1:10" ht="21.95" customHeight="1">
      <c r="A235" s="7" t="s">
        <v>270</v>
      </c>
      <c r="B235" s="8">
        <v>10101780216</v>
      </c>
      <c r="C235" s="9" t="s">
        <v>260</v>
      </c>
      <c r="D235" s="10" t="s">
        <v>166</v>
      </c>
      <c r="E235" s="7">
        <v>102</v>
      </c>
      <c r="F235" s="35">
        <f t="shared" si="9"/>
        <v>27.200000000000003</v>
      </c>
      <c r="G235" s="37">
        <v>72.400000000000006</v>
      </c>
      <c r="H235" s="36">
        <f t="shared" si="10"/>
        <v>43.440000000000005</v>
      </c>
      <c r="I235" s="35">
        <f t="shared" si="11"/>
        <v>70.640000000000015</v>
      </c>
      <c r="J235" s="11"/>
    </row>
    <row r="236" spans="1:10" ht="21.95" customHeight="1">
      <c r="A236" s="7" t="s">
        <v>268</v>
      </c>
      <c r="B236" s="8">
        <v>10101892910</v>
      </c>
      <c r="C236" s="9" t="s">
        <v>260</v>
      </c>
      <c r="D236" s="10" t="s">
        <v>166</v>
      </c>
      <c r="E236" s="7">
        <v>105</v>
      </c>
      <c r="F236" s="35">
        <f t="shared" si="9"/>
        <v>28</v>
      </c>
      <c r="G236" s="37">
        <v>70.599999999999994</v>
      </c>
      <c r="H236" s="36">
        <f t="shared" si="10"/>
        <v>42.359999999999992</v>
      </c>
      <c r="I236" s="35">
        <f t="shared" si="11"/>
        <v>70.359999999999985</v>
      </c>
      <c r="J236" s="11"/>
    </row>
    <row r="237" spans="1:10" ht="21.95" customHeight="1" thickBot="1">
      <c r="A237" s="12" t="s">
        <v>271</v>
      </c>
      <c r="B237" s="13">
        <v>10101893527</v>
      </c>
      <c r="C237" s="14" t="s">
        <v>260</v>
      </c>
      <c r="D237" s="15" t="s">
        <v>166</v>
      </c>
      <c r="E237" s="12">
        <v>102</v>
      </c>
      <c r="F237" s="40">
        <f t="shared" si="9"/>
        <v>27.200000000000003</v>
      </c>
      <c r="G237" s="41">
        <v>71.599999999999994</v>
      </c>
      <c r="H237" s="41">
        <f t="shared" si="10"/>
        <v>42.959999999999994</v>
      </c>
      <c r="I237" s="40">
        <f t="shared" si="11"/>
        <v>70.16</v>
      </c>
      <c r="J237" s="11"/>
    </row>
    <row r="238" spans="1:10" ht="21.95" customHeight="1">
      <c r="A238" s="7" t="s">
        <v>272</v>
      </c>
      <c r="B238" s="8">
        <v>10101870109</v>
      </c>
      <c r="C238" s="9" t="s">
        <v>260</v>
      </c>
      <c r="D238" s="10" t="s">
        <v>55</v>
      </c>
      <c r="E238" s="7">
        <v>103</v>
      </c>
      <c r="F238" s="38">
        <f t="shared" si="9"/>
        <v>27.466666666666669</v>
      </c>
      <c r="G238" s="42">
        <v>81.2</v>
      </c>
      <c r="H238" s="39">
        <f t="shared" si="10"/>
        <v>48.72</v>
      </c>
      <c r="I238" s="38">
        <f t="shared" si="11"/>
        <v>76.186666666666667</v>
      </c>
      <c r="J238" s="11"/>
    </row>
    <row r="239" spans="1:10" ht="21.95" customHeight="1">
      <c r="A239" s="7" t="s">
        <v>273</v>
      </c>
      <c r="B239" s="8">
        <v>10101893317</v>
      </c>
      <c r="C239" s="9" t="s">
        <v>260</v>
      </c>
      <c r="D239" s="10" t="s">
        <v>55</v>
      </c>
      <c r="E239" s="7">
        <v>103</v>
      </c>
      <c r="F239" s="35">
        <f t="shared" si="9"/>
        <v>27.466666666666669</v>
      </c>
      <c r="G239" s="37">
        <v>76.8</v>
      </c>
      <c r="H239" s="36">
        <f t="shared" si="10"/>
        <v>46.08</v>
      </c>
      <c r="I239" s="35">
        <f t="shared" si="11"/>
        <v>73.546666666666667</v>
      </c>
      <c r="J239" s="11"/>
    </row>
    <row r="240" spans="1:10" ht="21.95" customHeight="1">
      <c r="A240" s="7" t="s">
        <v>275</v>
      </c>
      <c r="B240" s="8">
        <v>10101893101</v>
      </c>
      <c r="C240" s="9" t="s">
        <v>260</v>
      </c>
      <c r="D240" s="10" t="s">
        <v>55</v>
      </c>
      <c r="E240" s="7">
        <v>98</v>
      </c>
      <c r="F240" s="35">
        <f t="shared" si="9"/>
        <v>26.133333333333333</v>
      </c>
      <c r="G240" s="37">
        <v>78.599999999999994</v>
      </c>
      <c r="H240" s="36">
        <f t="shared" si="10"/>
        <v>47.16</v>
      </c>
      <c r="I240" s="35">
        <f t="shared" si="11"/>
        <v>73.293333333333322</v>
      </c>
      <c r="J240" s="11"/>
    </row>
    <row r="241" spans="1:10" ht="21.95" customHeight="1">
      <c r="A241" s="7" t="s">
        <v>276</v>
      </c>
      <c r="B241" s="8">
        <v>10101872220</v>
      </c>
      <c r="C241" s="9" t="s">
        <v>260</v>
      </c>
      <c r="D241" s="10" t="s">
        <v>55</v>
      </c>
      <c r="E241" s="7">
        <v>93</v>
      </c>
      <c r="F241" s="35">
        <f t="shared" si="9"/>
        <v>24.8</v>
      </c>
      <c r="G241" s="37">
        <v>80.599999999999994</v>
      </c>
      <c r="H241" s="36">
        <f t="shared" si="10"/>
        <v>48.359999999999992</v>
      </c>
      <c r="I241" s="35">
        <f t="shared" si="11"/>
        <v>73.16</v>
      </c>
      <c r="J241" s="11"/>
    </row>
    <row r="242" spans="1:10" ht="21.95" customHeight="1">
      <c r="A242" s="7" t="s">
        <v>274</v>
      </c>
      <c r="B242" s="8">
        <v>10101780329</v>
      </c>
      <c r="C242" s="9" t="s">
        <v>260</v>
      </c>
      <c r="D242" s="10" t="s">
        <v>55</v>
      </c>
      <c r="E242" s="7">
        <v>99</v>
      </c>
      <c r="F242" s="35">
        <f t="shared" si="9"/>
        <v>26.400000000000002</v>
      </c>
      <c r="G242" s="37">
        <v>77</v>
      </c>
      <c r="H242" s="36">
        <f t="shared" si="10"/>
        <v>46.199999999999996</v>
      </c>
      <c r="I242" s="35">
        <f t="shared" si="11"/>
        <v>72.599999999999994</v>
      </c>
      <c r="J242" s="11"/>
    </row>
    <row r="243" spans="1:10" ht="21.95" customHeight="1">
      <c r="A243" s="7" t="s">
        <v>277</v>
      </c>
      <c r="B243" s="8">
        <v>10101892505</v>
      </c>
      <c r="C243" s="9" t="s">
        <v>260</v>
      </c>
      <c r="D243" s="10" t="s">
        <v>55</v>
      </c>
      <c r="E243" s="7">
        <v>93</v>
      </c>
      <c r="F243" s="35">
        <f t="shared" si="9"/>
        <v>24.8</v>
      </c>
      <c r="G243" s="37">
        <v>74.8</v>
      </c>
      <c r="H243" s="36">
        <f t="shared" si="10"/>
        <v>44.879999999999995</v>
      </c>
      <c r="I243" s="35">
        <f t="shared" si="11"/>
        <v>69.679999999999993</v>
      </c>
      <c r="J243" s="11"/>
    </row>
    <row r="244" spans="1:10" ht="21.95" customHeight="1">
      <c r="A244" s="7" t="s">
        <v>280</v>
      </c>
      <c r="B244" s="8">
        <v>10101892726</v>
      </c>
      <c r="C244" s="9" t="s">
        <v>260</v>
      </c>
      <c r="D244" s="10" t="s">
        <v>55</v>
      </c>
      <c r="E244" s="7">
        <v>85</v>
      </c>
      <c r="F244" s="35">
        <f t="shared" si="9"/>
        <v>22.666666666666668</v>
      </c>
      <c r="G244" s="37">
        <v>75.8</v>
      </c>
      <c r="H244" s="36">
        <f t="shared" si="10"/>
        <v>45.48</v>
      </c>
      <c r="I244" s="35">
        <f t="shared" si="11"/>
        <v>68.146666666666661</v>
      </c>
      <c r="J244" s="11"/>
    </row>
    <row r="245" spans="1:10" ht="21.95" customHeight="1">
      <c r="A245" s="7" t="s">
        <v>282</v>
      </c>
      <c r="B245" s="8">
        <v>10101894230</v>
      </c>
      <c r="C245" s="9" t="s">
        <v>260</v>
      </c>
      <c r="D245" s="10" t="s">
        <v>55</v>
      </c>
      <c r="E245" s="7">
        <v>83</v>
      </c>
      <c r="F245" s="35">
        <f t="shared" si="9"/>
        <v>22.133333333333336</v>
      </c>
      <c r="G245" s="37">
        <v>76.400000000000006</v>
      </c>
      <c r="H245" s="36">
        <f t="shared" si="10"/>
        <v>45.84</v>
      </c>
      <c r="I245" s="35">
        <f t="shared" si="11"/>
        <v>67.973333333333343</v>
      </c>
      <c r="J245" s="11"/>
    </row>
    <row r="246" spans="1:10" ht="21.95" customHeight="1">
      <c r="A246" s="7" t="s">
        <v>279</v>
      </c>
      <c r="B246" s="8">
        <v>10101872723</v>
      </c>
      <c r="C246" s="9" t="s">
        <v>260</v>
      </c>
      <c r="D246" s="10" t="s">
        <v>55</v>
      </c>
      <c r="E246" s="7">
        <v>85</v>
      </c>
      <c r="F246" s="35">
        <f t="shared" si="9"/>
        <v>22.666666666666668</v>
      </c>
      <c r="G246" s="37">
        <v>74.400000000000006</v>
      </c>
      <c r="H246" s="36">
        <f t="shared" si="10"/>
        <v>44.64</v>
      </c>
      <c r="I246" s="35">
        <f t="shared" si="11"/>
        <v>67.306666666666672</v>
      </c>
      <c r="J246" s="11"/>
    </row>
    <row r="247" spans="1:10" ht="21.95" customHeight="1">
      <c r="A247" s="7" t="s">
        <v>278</v>
      </c>
      <c r="B247" s="8">
        <v>10101893520</v>
      </c>
      <c r="C247" s="9" t="s">
        <v>260</v>
      </c>
      <c r="D247" s="10" t="s">
        <v>55</v>
      </c>
      <c r="E247" s="7">
        <v>91</v>
      </c>
      <c r="F247" s="35">
        <f t="shared" si="9"/>
        <v>24.266666666666669</v>
      </c>
      <c r="G247" s="37">
        <v>64.8</v>
      </c>
      <c r="H247" s="36">
        <f t="shared" si="10"/>
        <v>38.879999999999995</v>
      </c>
      <c r="I247" s="35">
        <f t="shared" si="11"/>
        <v>63.146666666666661</v>
      </c>
      <c r="J247" s="11"/>
    </row>
    <row r="248" spans="1:10" ht="21.95" customHeight="1">
      <c r="A248" s="7" t="s">
        <v>281</v>
      </c>
      <c r="B248" s="8">
        <v>10101891903</v>
      </c>
      <c r="C248" s="9" t="s">
        <v>260</v>
      </c>
      <c r="D248" s="10" t="s">
        <v>55</v>
      </c>
      <c r="E248" s="7">
        <v>83</v>
      </c>
      <c r="F248" s="35">
        <f t="shared" si="9"/>
        <v>22.133333333333336</v>
      </c>
      <c r="G248" s="37">
        <v>0</v>
      </c>
      <c r="H248" s="36">
        <f t="shared" si="10"/>
        <v>0</v>
      </c>
      <c r="I248" s="35">
        <f t="shared" si="11"/>
        <v>22.133333333333336</v>
      </c>
      <c r="J248" s="11"/>
    </row>
    <row r="249" spans="1:10" ht="21.95" customHeight="1" thickBot="1">
      <c r="A249" s="12" t="s">
        <v>283</v>
      </c>
      <c r="B249" s="13">
        <v>10101871503</v>
      </c>
      <c r="C249" s="14" t="s">
        <v>260</v>
      </c>
      <c r="D249" s="15" t="s">
        <v>55</v>
      </c>
      <c r="E249" s="12">
        <v>81</v>
      </c>
      <c r="F249" s="40">
        <f t="shared" si="9"/>
        <v>21.6</v>
      </c>
      <c r="G249" s="41">
        <v>0</v>
      </c>
      <c r="H249" s="41">
        <f t="shared" si="10"/>
        <v>0</v>
      </c>
      <c r="I249" s="40">
        <f t="shared" si="11"/>
        <v>21.6</v>
      </c>
      <c r="J249" s="11"/>
    </row>
    <row r="250" spans="1:10" ht="21.95" customHeight="1">
      <c r="A250" s="16" t="s">
        <v>284</v>
      </c>
      <c r="B250" s="17">
        <v>10101871511</v>
      </c>
      <c r="C250" s="18" t="s">
        <v>285</v>
      </c>
      <c r="D250" s="19" t="s">
        <v>166</v>
      </c>
      <c r="E250" s="16">
        <v>108</v>
      </c>
      <c r="F250" s="38">
        <f t="shared" si="9"/>
        <v>28.8</v>
      </c>
      <c r="G250" s="42">
        <v>76.599999999999994</v>
      </c>
      <c r="H250" s="39">
        <f t="shared" si="10"/>
        <v>45.959999999999994</v>
      </c>
      <c r="I250" s="38">
        <f t="shared" si="11"/>
        <v>74.759999999999991</v>
      </c>
      <c r="J250" s="11"/>
    </row>
    <row r="251" spans="1:10" ht="21.95" customHeight="1">
      <c r="A251" s="7" t="s">
        <v>289</v>
      </c>
      <c r="B251" s="8">
        <v>10101892501</v>
      </c>
      <c r="C251" s="9" t="s">
        <v>285</v>
      </c>
      <c r="D251" s="10" t="s">
        <v>166</v>
      </c>
      <c r="E251" s="7">
        <v>95</v>
      </c>
      <c r="F251" s="35">
        <f t="shared" si="9"/>
        <v>25.333333333333332</v>
      </c>
      <c r="G251" s="37">
        <v>81.2</v>
      </c>
      <c r="H251" s="36">
        <f t="shared" si="10"/>
        <v>48.72</v>
      </c>
      <c r="I251" s="35">
        <f t="shared" si="11"/>
        <v>74.053333333333327</v>
      </c>
      <c r="J251" s="11"/>
    </row>
    <row r="252" spans="1:10" ht="21.95" customHeight="1">
      <c r="A252" s="7" t="s">
        <v>286</v>
      </c>
      <c r="B252" s="8">
        <v>10101871728</v>
      </c>
      <c r="C252" s="9" t="s">
        <v>285</v>
      </c>
      <c r="D252" s="10" t="s">
        <v>166</v>
      </c>
      <c r="E252" s="7">
        <v>99</v>
      </c>
      <c r="F252" s="35">
        <f t="shared" si="9"/>
        <v>26.400000000000002</v>
      </c>
      <c r="G252" s="37">
        <v>76.400000000000006</v>
      </c>
      <c r="H252" s="36">
        <f t="shared" si="10"/>
        <v>45.84</v>
      </c>
      <c r="I252" s="35">
        <f t="shared" si="11"/>
        <v>72.240000000000009</v>
      </c>
      <c r="J252" s="11"/>
    </row>
    <row r="253" spans="1:10" ht="21.95" customHeight="1">
      <c r="A253" s="7" t="s">
        <v>288</v>
      </c>
      <c r="B253" s="8">
        <v>10101780923</v>
      </c>
      <c r="C253" s="9" t="s">
        <v>285</v>
      </c>
      <c r="D253" s="10" t="s">
        <v>166</v>
      </c>
      <c r="E253" s="7">
        <v>96</v>
      </c>
      <c r="F253" s="35">
        <f t="shared" si="9"/>
        <v>25.6</v>
      </c>
      <c r="G253" s="37">
        <v>77.599999999999994</v>
      </c>
      <c r="H253" s="36">
        <f t="shared" si="10"/>
        <v>46.559999999999995</v>
      </c>
      <c r="I253" s="35">
        <f t="shared" si="11"/>
        <v>72.16</v>
      </c>
      <c r="J253" s="11"/>
    </row>
    <row r="254" spans="1:10" ht="21.95" customHeight="1">
      <c r="A254" s="24" t="s">
        <v>290</v>
      </c>
      <c r="B254" s="25">
        <v>10101871228</v>
      </c>
      <c r="C254" s="26" t="s">
        <v>285</v>
      </c>
      <c r="D254" s="27" t="s">
        <v>166</v>
      </c>
      <c r="E254" s="24">
        <v>93</v>
      </c>
      <c r="F254" s="35">
        <f t="shared" si="9"/>
        <v>24.8</v>
      </c>
      <c r="G254" s="36">
        <v>73</v>
      </c>
      <c r="H254" s="36">
        <f t="shared" si="10"/>
        <v>43.8</v>
      </c>
      <c r="I254" s="35">
        <f t="shared" si="11"/>
        <v>68.599999999999994</v>
      </c>
      <c r="J254" s="11"/>
    </row>
    <row r="255" spans="1:10" ht="21.95" customHeight="1" thickBot="1">
      <c r="A255" s="12" t="s">
        <v>287</v>
      </c>
      <c r="B255" s="30">
        <v>10101892805</v>
      </c>
      <c r="C255" s="31" t="s">
        <v>285</v>
      </c>
      <c r="D255" s="32" t="s">
        <v>166</v>
      </c>
      <c r="E255" s="12">
        <v>99</v>
      </c>
      <c r="F255" s="40">
        <f t="shared" si="9"/>
        <v>26.400000000000002</v>
      </c>
      <c r="G255" s="43">
        <v>0</v>
      </c>
      <c r="H255" s="41">
        <f t="shared" si="10"/>
        <v>0</v>
      </c>
      <c r="I255" s="40">
        <f t="shared" si="11"/>
        <v>26.400000000000002</v>
      </c>
      <c r="J255" s="11"/>
    </row>
    <row r="256" spans="1:10" ht="21.95" customHeight="1">
      <c r="A256" s="16" t="s">
        <v>292</v>
      </c>
      <c r="B256" s="17">
        <v>10101892017</v>
      </c>
      <c r="C256" s="18" t="s">
        <v>285</v>
      </c>
      <c r="D256" s="19" t="s">
        <v>252</v>
      </c>
      <c r="E256" s="16">
        <v>109</v>
      </c>
      <c r="F256" s="38">
        <f t="shared" si="9"/>
        <v>29.06666666666667</v>
      </c>
      <c r="G256" s="42">
        <v>84.4</v>
      </c>
      <c r="H256" s="39">
        <f t="shared" si="10"/>
        <v>50.64</v>
      </c>
      <c r="I256" s="38">
        <f t="shared" si="11"/>
        <v>79.706666666666678</v>
      </c>
      <c r="J256" s="11"/>
    </row>
    <row r="257" spans="1:10" ht="21.95" customHeight="1">
      <c r="A257" s="7" t="s">
        <v>291</v>
      </c>
      <c r="B257" s="8">
        <v>10101871413</v>
      </c>
      <c r="C257" s="9" t="s">
        <v>285</v>
      </c>
      <c r="D257" s="10" t="s">
        <v>252</v>
      </c>
      <c r="E257" s="7">
        <v>115</v>
      </c>
      <c r="F257" s="35">
        <f t="shared" si="9"/>
        <v>30.666666666666671</v>
      </c>
      <c r="G257" s="37">
        <v>79.400000000000006</v>
      </c>
      <c r="H257" s="36">
        <f t="shared" si="10"/>
        <v>47.64</v>
      </c>
      <c r="I257" s="35">
        <f t="shared" si="11"/>
        <v>78.306666666666672</v>
      </c>
      <c r="J257" s="11"/>
    </row>
    <row r="258" spans="1:10" ht="21.95" customHeight="1">
      <c r="A258" s="7" t="s">
        <v>293</v>
      </c>
      <c r="B258" s="8">
        <v>10101891216</v>
      </c>
      <c r="C258" s="9" t="s">
        <v>285</v>
      </c>
      <c r="D258" s="10" t="s">
        <v>252</v>
      </c>
      <c r="E258" s="7">
        <v>108</v>
      </c>
      <c r="F258" s="35">
        <f t="shared" si="9"/>
        <v>28.8</v>
      </c>
      <c r="G258" s="37">
        <v>81</v>
      </c>
      <c r="H258" s="36">
        <f t="shared" si="10"/>
        <v>48.6</v>
      </c>
      <c r="I258" s="35">
        <f t="shared" si="11"/>
        <v>77.400000000000006</v>
      </c>
      <c r="J258" s="11"/>
    </row>
    <row r="259" spans="1:10" ht="21.95" customHeight="1">
      <c r="A259" s="7" t="s">
        <v>294</v>
      </c>
      <c r="B259" s="8">
        <v>10101872726</v>
      </c>
      <c r="C259" s="9" t="s">
        <v>285</v>
      </c>
      <c r="D259" s="10" t="s">
        <v>252</v>
      </c>
      <c r="E259" s="7">
        <v>100</v>
      </c>
      <c r="F259" s="35">
        <f t="shared" si="9"/>
        <v>26.666666666666664</v>
      </c>
      <c r="G259" s="37">
        <v>82</v>
      </c>
      <c r="H259" s="36">
        <f t="shared" si="10"/>
        <v>49.199999999999996</v>
      </c>
      <c r="I259" s="35">
        <f t="shared" si="11"/>
        <v>75.86666666666666</v>
      </c>
      <c r="J259" s="11"/>
    </row>
    <row r="260" spans="1:10" ht="21.95" customHeight="1">
      <c r="A260" s="7" t="s">
        <v>296</v>
      </c>
      <c r="B260" s="8">
        <v>10101893721</v>
      </c>
      <c r="C260" s="9" t="s">
        <v>285</v>
      </c>
      <c r="D260" s="10" t="s">
        <v>252</v>
      </c>
      <c r="E260" s="7">
        <v>96</v>
      </c>
      <c r="F260" s="35">
        <f t="shared" ref="F260:F324" si="12">E260/150*100*0.4</f>
        <v>25.6</v>
      </c>
      <c r="G260" s="36">
        <v>82.2</v>
      </c>
      <c r="H260" s="36">
        <f t="shared" ref="H260:H323" si="13">G260*0.6</f>
        <v>49.32</v>
      </c>
      <c r="I260" s="35">
        <f t="shared" ref="I260:I323" si="14">F260+H260</f>
        <v>74.92</v>
      </c>
      <c r="J260" s="11"/>
    </row>
    <row r="261" spans="1:10" ht="21.95" customHeight="1" thickBot="1">
      <c r="A261" s="12" t="s">
        <v>295</v>
      </c>
      <c r="B261" s="13">
        <v>10101780726</v>
      </c>
      <c r="C261" s="14" t="s">
        <v>285</v>
      </c>
      <c r="D261" s="15" t="s">
        <v>252</v>
      </c>
      <c r="E261" s="12">
        <v>99</v>
      </c>
      <c r="F261" s="40">
        <f t="shared" si="12"/>
        <v>26.400000000000002</v>
      </c>
      <c r="G261" s="43">
        <v>73.599999999999994</v>
      </c>
      <c r="H261" s="41">
        <f t="shared" si="13"/>
        <v>44.16</v>
      </c>
      <c r="I261" s="40">
        <f t="shared" si="14"/>
        <v>70.56</v>
      </c>
      <c r="J261" s="11"/>
    </row>
    <row r="262" spans="1:10" ht="21.95" customHeight="1">
      <c r="A262" s="7" t="s">
        <v>299</v>
      </c>
      <c r="B262" s="8">
        <v>10101780426</v>
      </c>
      <c r="C262" s="9" t="s">
        <v>298</v>
      </c>
      <c r="D262" s="10" t="s">
        <v>166</v>
      </c>
      <c r="E262" s="7">
        <v>106</v>
      </c>
      <c r="F262" s="38">
        <f t="shared" si="12"/>
        <v>28.266666666666669</v>
      </c>
      <c r="G262" s="42">
        <v>80.2</v>
      </c>
      <c r="H262" s="39">
        <f t="shared" si="13"/>
        <v>48.12</v>
      </c>
      <c r="I262" s="38">
        <f t="shared" si="14"/>
        <v>76.38666666666667</v>
      </c>
      <c r="J262" s="11"/>
    </row>
    <row r="263" spans="1:10" ht="21.95" customHeight="1">
      <c r="A263" s="7" t="s">
        <v>300</v>
      </c>
      <c r="B263" s="8">
        <v>10101781202</v>
      </c>
      <c r="C263" s="9" t="s">
        <v>298</v>
      </c>
      <c r="D263" s="10" t="s">
        <v>166</v>
      </c>
      <c r="E263" s="7">
        <v>106</v>
      </c>
      <c r="F263" s="35">
        <f t="shared" si="12"/>
        <v>28.266666666666669</v>
      </c>
      <c r="G263" s="37">
        <v>78</v>
      </c>
      <c r="H263" s="36">
        <f t="shared" si="13"/>
        <v>46.8</v>
      </c>
      <c r="I263" s="35">
        <f t="shared" si="14"/>
        <v>75.066666666666663</v>
      </c>
      <c r="J263" s="11"/>
    </row>
    <row r="264" spans="1:10" ht="21.95" customHeight="1">
      <c r="A264" s="7" t="s">
        <v>297</v>
      </c>
      <c r="B264" s="8">
        <v>10101892923</v>
      </c>
      <c r="C264" s="9" t="s">
        <v>298</v>
      </c>
      <c r="D264" s="10" t="s">
        <v>166</v>
      </c>
      <c r="E264" s="7">
        <v>112</v>
      </c>
      <c r="F264" s="35">
        <f t="shared" si="12"/>
        <v>29.866666666666671</v>
      </c>
      <c r="G264" s="37">
        <v>72.599999999999994</v>
      </c>
      <c r="H264" s="36">
        <f t="shared" si="13"/>
        <v>43.559999999999995</v>
      </c>
      <c r="I264" s="35">
        <f t="shared" si="14"/>
        <v>73.426666666666662</v>
      </c>
      <c r="J264" s="11"/>
    </row>
    <row r="265" spans="1:10" ht="21.95" customHeight="1">
      <c r="A265" s="7" t="s">
        <v>302</v>
      </c>
      <c r="B265" s="8">
        <v>10101890811</v>
      </c>
      <c r="C265" s="9" t="s">
        <v>298</v>
      </c>
      <c r="D265" s="10" t="s">
        <v>166</v>
      </c>
      <c r="E265" s="7">
        <v>93</v>
      </c>
      <c r="F265" s="35">
        <f t="shared" si="12"/>
        <v>24.8</v>
      </c>
      <c r="G265" s="37">
        <v>77.400000000000006</v>
      </c>
      <c r="H265" s="36">
        <f t="shared" si="13"/>
        <v>46.440000000000005</v>
      </c>
      <c r="I265" s="35">
        <f t="shared" si="14"/>
        <v>71.240000000000009</v>
      </c>
      <c r="J265" s="11"/>
    </row>
    <row r="266" spans="1:10" ht="21.95" customHeight="1">
      <c r="A266" s="7" t="s">
        <v>301</v>
      </c>
      <c r="B266" s="8">
        <v>10101871706</v>
      </c>
      <c r="C266" s="9" t="s">
        <v>298</v>
      </c>
      <c r="D266" s="10" t="s">
        <v>166</v>
      </c>
      <c r="E266" s="7">
        <v>93</v>
      </c>
      <c r="F266" s="35">
        <f t="shared" si="12"/>
        <v>24.8</v>
      </c>
      <c r="G266" s="37">
        <v>76.8</v>
      </c>
      <c r="H266" s="36">
        <f t="shared" si="13"/>
        <v>46.08</v>
      </c>
      <c r="I266" s="35">
        <f t="shared" si="14"/>
        <v>70.88</v>
      </c>
      <c r="J266" s="11"/>
    </row>
    <row r="267" spans="1:10" ht="21.95" customHeight="1" thickBot="1">
      <c r="A267" s="12" t="s">
        <v>303</v>
      </c>
      <c r="B267" s="13">
        <v>10101891712</v>
      </c>
      <c r="C267" s="14" t="s">
        <v>298</v>
      </c>
      <c r="D267" s="15" t="s">
        <v>166</v>
      </c>
      <c r="E267" s="12">
        <v>93</v>
      </c>
      <c r="F267" s="40">
        <f t="shared" si="12"/>
        <v>24.8</v>
      </c>
      <c r="G267" s="41">
        <v>0</v>
      </c>
      <c r="H267" s="41">
        <f t="shared" si="13"/>
        <v>0</v>
      </c>
      <c r="I267" s="40">
        <f t="shared" si="14"/>
        <v>24.8</v>
      </c>
      <c r="J267" s="11"/>
    </row>
    <row r="268" spans="1:10" ht="21.95" customHeight="1">
      <c r="A268" s="7" t="s">
        <v>304</v>
      </c>
      <c r="B268" s="8">
        <v>10101891429</v>
      </c>
      <c r="C268" s="9" t="s">
        <v>298</v>
      </c>
      <c r="D268" s="10" t="s">
        <v>55</v>
      </c>
      <c r="E268" s="7">
        <v>107</v>
      </c>
      <c r="F268" s="38">
        <f t="shared" si="12"/>
        <v>28.533333333333339</v>
      </c>
      <c r="G268" s="42">
        <v>84.2</v>
      </c>
      <c r="H268" s="39">
        <f t="shared" si="13"/>
        <v>50.52</v>
      </c>
      <c r="I268" s="38">
        <f t="shared" si="14"/>
        <v>79.053333333333342</v>
      </c>
      <c r="J268" s="11"/>
    </row>
    <row r="269" spans="1:10" ht="21.95" customHeight="1">
      <c r="A269" s="7" t="s">
        <v>306</v>
      </c>
      <c r="B269" s="8">
        <v>10101890104</v>
      </c>
      <c r="C269" s="9" t="s">
        <v>298</v>
      </c>
      <c r="D269" s="10" t="s">
        <v>55</v>
      </c>
      <c r="E269" s="7">
        <v>93</v>
      </c>
      <c r="F269" s="35">
        <f t="shared" si="12"/>
        <v>24.8</v>
      </c>
      <c r="G269" s="37">
        <v>86.4</v>
      </c>
      <c r="H269" s="36">
        <f t="shared" si="13"/>
        <v>51.84</v>
      </c>
      <c r="I269" s="35">
        <f t="shared" si="14"/>
        <v>76.64</v>
      </c>
      <c r="J269" s="11"/>
    </row>
    <row r="270" spans="1:10" ht="21.95" customHeight="1">
      <c r="A270" s="7" t="s">
        <v>305</v>
      </c>
      <c r="B270" s="8">
        <v>10101890805</v>
      </c>
      <c r="C270" s="9" t="s">
        <v>298</v>
      </c>
      <c r="D270" s="10" t="s">
        <v>55</v>
      </c>
      <c r="E270" s="7">
        <v>94</v>
      </c>
      <c r="F270" s="35">
        <f t="shared" si="12"/>
        <v>25.06666666666667</v>
      </c>
      <c r="G270" s="37">
        <v>76.400000000000006</v>
      </c>
      <c r="H270" s="36">
        <f t="shared" si="13"/>
        <v>45.84</v>
      </c>
      <c r="I270" s="35">
        <f t="shared" si="14"/>
        <v>70.906666666666666</v>
      </c>
      <c r="J270" s="11"/>
    </row>
    <row r="271" spans="1:10" ht="21.95" customHeight="1">
      <c r="A271" s="7" t="s">
        <v>308</v>
      </c>
      <c r="B271" s="8">
        <v>10101891526</v>
      </c>
      <c r="C271" s="9" t="s">
        <v>298</v>
      </c>
      <c r="D271" s="10" t="s">
        <v>55</v>
      </c>
      <c r="E271" s="7">
        <v>79</v>
      </c>
      <c r="F271" s="35">
        <f t="shared" si="12"/>
        <v>21.066666666666666</v>
      </c>
      <c r="G271" s="37">
        <v>70.2</v>
      </c>
      <c r="H271" s="36">
        <f t="shared" si="13"/>
        <v>42.12</v>
      </c>
      <c r="I271" s="35">
        <f t="shared" si="14"/>
        <v>63.186666666666667</v>
      </c>
      <c r="J271" s="11"/>
    </row>
    <row r="272" spans="1:10" ht="21.95" customHeight="1">
      <c r="A272" s="7" t="s">
        <v>307</v>
      </c>
      <c r="B272" s="8">
        <v>10101872511</v>
      </c>
      <c r="C272" s="9" t="s">
        <v>298</v>
      </c>
      <c r="D272" s="10" t="s">
        <v>55</v>
      </c>
      <c r="E272" s="7">
        <v>82</v>
      </c>
      <c r="F272" s="35">
        <f t="shared" si="12"/>
        <v>21.866666666666667</v>
      </c>
      <c r="G272" s="37">
        <v>68.8</v>
      </c>
      <c r="H272" s="36">
        <f t="shared" si="13"/>
        <v>41.279999999999994</v>
      </c>
      <c r="I272" s="35">
        <f t="shared" si="14"/>
        <v>63.146666666666661</v>
      </c>
      <c r="J272" s="11"/>
    </row>
    <row r="273" spans="1:10" ht="21.95" customHeight="1" thickBot="1">
      <c r="A273" s="12" t="s">
        <v>309</v>
      </c>
      <c r="B273" s="13">
        <v>10101891722</v>
      </c>
      <c r="C273" s="14" t="s">
        <v>298</v>
      </c>
      <c r="D273" s="15" t="s">
        <v>55</v>
      </c>
      <c r="E273" s="12">
        <v>68</v>
      </c>
      <c r="F273" s="40">
        <f t="shared" si="12"/>
        <v>18.133333333333333</v>
      </c>
      <c r="G273" s="41">
        <v>68.400000000000006</v>
      </c>
      <c r="H273" s="41">
        <f t="shared" si="13"/>
        <v>41.04</v>
      </c>
      <c r="I273" s="40">
        <f t="shared" si="14"/>
        <v>59.173333333333332</v>
      </c>
      <c r="J273" s="11"/>
    </row>
    <row r="274" spans="1:10" ht="21.95" customHeight="1">
      <c r="A274" s="7" t="s">
        <v>316</v>
      </c>
      <c r="B274" s="8">
        <v>10101871725</v>
      </c>
      <c r="C274" s="9" t="s">
        <v>298</v>
      </c>
      <c r="D274" s="10" t="s">
        <v>311</v>
      </c>
      <c r="E274" s="7">
        <v>102</v>
      </c>
      <c r="F274" s="38">
        <f t="shared" si="12"/>
        <v>27.200000000000003</v>
      </c>
      <c r="G274" s="39">
        <v>90.6</v>
      </c>
      <c r="H274" s="39">
        <f t="shared" si="13"/>
        <v>54.359999999999992</v>
      </c>
      <c r="I274" s="38">
        <f t="shared" si="14"/>
        <v>81.56</v>
      </c>
      <c r="J274" s="11"/>
    </row>
    <row r="275" spans="1:10" ht="21.95" customHeight="1">
      <c r="A275" s="7" t="s">
        <v>313</v>
      </c>
      <c r="B275" s="8">
        <v>10101890913</v>
      </c>
      <c r="C275" s="9" t="s">
        <v>298</v>
      </c>
      <c r="D275" s="10" t="s">
        <v>311</v>
      </c>
      <c r="E275" s="7">
        <v>107</v>
      </c>
      <c r="F275" s="35">
        <f t="shared" si="12"/>
        <v>28.533333333333339</v>
      </c>
      <c r="G275" s="37">
        <v>87.6</v>
      </c>
      <c r="H275" s="36">
        <f t="shared" si="13"/>
        <v>52.559999999999995</v>
      </c>
      <c r="I275" s="35">
        <f t="shared" si="14"/>
        <v>81.093333333333334</v>
      </c>
      <c r="J275" s="11"/>
    </row>
    <row r="276" spans="1:10" ht="21.95" customHeight="1">
      <c r="A276" s="7" t="s">
        <v>310</v>
      </c>
      <c r="B276" s="8">
        <v>10101872724</v>
      </c>
      <c r="C276" s="9" t="s">
        <v>298</v>
      </c>
      <c r="D276" s="10" t="s">
        <v>311</v>
      </c>
      <c r="E276" s="7">
        <v>113</v>
      </c>
      <c r="F276" s="35">
        <f t="shared" si="12"/>
        <v>30.133333333333333</v>
      </c>
      <c r="G276" s="37">
        <v>80.400000000000006</v>
      </c>
      <c r="H276" s="36">
        <f t="shared" si="13"/>
        <v>48.24</v>
      </c>
      <c r="I276" s="35">
        <f t="shared" si="14"/>
        <v>78.373333333333335</v>
      </c>
      <c r="J276" s="11"/>
    </row>
    <row r="277" spans="1:10" ht="21.95" customHeight="1">
      <c r="A277" s="7" t="s">
        <v>315</v>
      </c>
      <c r="B277" s="8">
        <v>10101893727</v>
      </c>
      <c r="C277" s="9" t="s">
        <v>298</v>
      </c>
      <c r="D277" s="10" t="s">
        <v>311</v>
      </c>
      <c r="E277" s="7">
        <v>103</v>
      </c>
      <c r="F277" s="35">
        <f t="shared" si="12"/>
        <v>27.466666666666669</v>
      </c>
      <c r="G277" s="37">
        <v>79.599999999999994</v>
      </c>
      <c r="H277" s="36">
        <f t="shared" si="13"/>
        <v>47.76</v>
      </c>
      <c r="I277" s="35">
        <f t="shared" si="14"/>
        <v>75.226666666666659</v>
      </c>
      <c r="J277" s="11"/>
    </row>
    <row r="278" spans="1:10" ht="21.95" customHeight="1">
      <c r="A278" s="7" t="s">
        <v>312</v>
      </c>
      <c r="B278" s="8">
        <v>10101872221</v>
      </c>
      <c r="C278" s="9" t="s">
        <v>298</v>
      </c>
      <c r="D278" s="10" t="s">
        <v>311</v>
      </c>
      <c r="E278" s="7">
        <v>111</v>
      </c>
      <c r="F278" s="35">
        <f t="shared" si="12"/>
        <v>29.6</v>
      </c>
      <c r="G278" s="37">
        <v>73.599999999999994</v>
      </c>
      <c r="H278" s="36">
        <f t="shared" si="13"/>
        <v>44.16</v>
      </c>
      <c r="I278" s="35">
        <f t="shared" si="14"/>
        <v>73.759999999999991</v>
      </c>
      <c r="J278" s="11"/>
    </row>
    <row r="279" spans="1:10" ht="21.95" customHeight="1" thickBot="1">
      <c r="A279" s="12" t="s">
        <v>314</v>
      </c>
      <c r="B279" s="13">
        <v>10101892108</v>
      </c>
      <c r="C279" s="14" t="s">
        <v>298</v>
      </c>
      <c r="D279" s="15" t="s">
        <v>311</v>
      </c>
      <c r="E279" s="12">
        <v>104</v>
      </c>
      <c r="F279" s="40">
        <f t="shared" si="12"/>
        <v>27.733333333333338</v>
      </c>
      <c r="G279" s="43">
        <v>74.400000000000006</v>
      </c>
      <c r="H279" s="41">
        <f t="shared" si="13"/>
        <v>44.64</v>
      </c>
      <c r="I279" s="40">
        <f t="shared" si="14"/>
        <v>72.373333333333335</v>
      </c>
      <c r="J279" s="11"/>
    </row>
    <row r="280" spans="1:10" ht="21.95" customHeight="1">
      <c r="A280" s="7" t="s">
        <v>317</v>
      </c>
      <c r="B280" s="8">
        <v>10101872015</v>
      </c>
      <c r="C280" s="9" t="s">
        <v>298</v>
      </c>
      <c r="D280" s="10" t="s">
        <v>318</v>
      </c>
      <c r="E280" s="7">
        <v>105</v>
      </c>
      <c r="F280" s="38">
        <f t="shared" si="12"/>
        <v>28</v>
      </c>
      <c r="G280" s="42">
        <v>84.2</v>
      </c>
      <c r="H280" s="39">
        <f t="shared" si="13"/>
        <v>50.52</v>
      </c>
      <c r="I280" s="38">
        <f t="shared" si="14"/>
        <v>78.52000000000001</v>
      </c>
      <c r="J280" s="11"/>
    </row>
    <row r="281" spans="1:10" ht="21.95" customHeight="1">
      <c r="A281" s="7" t="s">
        <v>319</v>
      </c>
      <c r="B281" s="8">
        <v>10101891801</v>
      </c>
      <c r="C281" s="9" t="s">
        <v>298</v>
      </c>
      <c r="D281" s="10" t="s">
        <v>318</v>
      </c>
      <c r="E281" s="7">
        <v>105</v>
      </c>
      <c r="F281" s="35">
        <f t="shared" si="12"/>
        <v>28</v>
      </c>
      <c r="G281" s="37">
        <v>76</v>
      </c>
      <c r="H281" s="36">
        <f t="shared" si="13"/>
        <v>45.6</v>
      </c>
      <c r="I281" s="35">
        <f t="shared" si="14"/>
        <v>73.599999999999994</v>
      </c>
      <c r="J281" s="11"/>
    </row>
    <row r="282" spans="1:10" ht="21.95" customHeight="1">
      <c r="A282" s="7" t="s">
        <v>322</v>
      </c>
      <c r="B282" s="8">
        <v>10101780410</v>
      </c>
      <c r="C282" s="9" t="s">
        <v>298</v>
      </c>
      <c r="D282" s="10" t="s">
        <v>318</v>
      </c>
      <c r="E282" s="7">
        <v>100</v>
      </c>
      <c r="F282" s="35">
        <f t="shared" si="12"/>
        <v>26.666666666666664</v>
      </c>
      <c r="G282" s="37">
        <v>76.400000000000006</v>
      </c>
      <c r="H282" s="36">
        <f t="shared" si="13"/>
        <v>45.84</v>
      </c>
      <c r="I282" s="35">
        <f t="shared" si="14"/>
        <v>72.506666666666661</v>
      </c>
      <c r="J282" s="11"/>
    </row>
    <row r="283" spans="1:10" ht="21.95" customHeight="1">
      <c r="A283" s="7" t="s">
        <v>323</v>
      </c>
      <c r="B283" s="8">
        <v>10101871722</v>
      </c>
      <c r="C283" s="9" t="s">
        <v>298</v>
      </c>
      <c r="D283" s="10" t="s">
        <v>318</v>
      </c>
      <c r="E283" s="7">
        <v>100</v>
      </c>
      <c r="F283" s="35">
        <f t="shared" si="12"/>
        <v>26.666666666666664</v>
      </c>
      <c r="G283" s="36">
        <v>75.2</v>
      </c>
      <c r="H283" s="36">
        <f t="shared" si="13"/>
        <v>45.12</v>
      </c>
      <c r="I283" s="35">
        <f t="shared" si="14"/>
        <v>71.786666666666662</v>
      </c>
      <c r="J283" s="11"/>
    </row>
    <row r="284" spans="1:10" ht="21.95" customHeight="1">
      <c r="A284" s="7" t="s">
        <v>321</v>
      </c>
      <c r="B284" s="8">
        <v>10101871217</v>
      </c>
      <c r="C284" s="9" t="s">
        <v>298</v>
      </c>
      <c r="D284" s="10" t="s">
        <v>318</v>
      </c>
      <c r="E284" s="7">
        <v>101</v>
      </c>
      <c r="F284" s="35">
        <f t="shared" si="12"/>
        <v>26.933333333333334</v>
      </c>
      <c r="G284" s="37">
        <v>73.8</v>
      </c>
      <c r="H284" s="36">
        <f t="shared" si="13"/>
        <v>44.279999999999994</v>
      </c>
      <c r="I284" s="35">
        <f t="shared" si="14"/>
        <v>71.213333333333324</v>
      </c>
      <c r="J284" s="11"/>
    </row>
    <row r="285" spans="1:10" ht="21.95" customHeight="1" thickBot="1">
      <c r="A285" s="12" t="s">
        <v>320</v>
      </c>
      <c r="B285" s="13">
        <v>10101871323</v>
      </c>
      <c r="C285" s="14" t="s">
        <v>298</v>
      </c>
      <c r="D285" s="15" t="s">
        <v>318</v>
      </c>
      <c r="E285" s="12">
        <v>102</v>
      </c>
      <c r="F285" s="40">
        <f t="shared" si="12"/>
        <v>27.200000000000003</v>
      </c>
      <c r="G285" s="43">
        <v>70.2</v>
      </c>
      <c r="H285" s="41">
        <f t="shared" si="13"/>
        <v>42.12</v>
      </c>
      <c r="I285" s="40">
        <f t="shared" si="14"/>
        <v>69.319999999999993</v>
      </c>
      <c r="J285" s="11"/>
    </row>
    <row r="286" spans="1:10" ht="21.95" customHeight="1">
      <c r="A286" s="7" t="s">
        <v>326</v>
      </c>
      <c r="B286" s="8">
        <v>10101891417</v>
      </c>
      <c r="C286" s="9" t="s">
        <v>298</v>
      </c>
      <c r="D286" s="10" t="s">
        <v>325</v>
      </c>
      <c r="E286" s="7">
        <v>88</v>
      </c>
      <c r="F286" s="38">
        <f t="shared" si="12"/>
        <v>23.466666666666669</v>
      </c>
      <c r="G286" s="42">
        <v>82.2</v>
      </c>
      <c r="H286" s="39">
        <f t="shared" si="13"/>
        <v>49.32</v>
      </c>
      <c r="I286" s="38">
        <f t="shared" si="14"/>
        <v>72.786666666666662</v>
      </c>
      <c r="J286" s="11"/>
    </row>
    <row r="287" spans="1:10" ht="21.95" customHeight="1">
      <c r="A287" s="7" t="s">
        <v>324</v>
      </c>
      <c r="B287" s="8">
        <v>10101781614</v>
      </c>
      <c r="C287" s="9" t="s">
        <v>298</v>
      </c>
      <c r="D287" s="10" t="s">
        <v>325</v>
      </c>
      <c r="E287" s="7">
        <v>88</v>
      </c>
      <c r="F287" s="35">
        <f t="shared" si="12"/>
        <v>23.466666666666669</v>
      </c>
      <c r="G287" s="37">
        <v>77.599999999999994</v>
      </c>
      <c r="H287" s="36">
        <f t="shared" si="13"/>
        <v>46.559999999999995</v>
      </c>
      <c r="I287" s="35">
        <f t="shared" si="14"/>
        <v>70.026666666666671</v>
      </c>
      <c r="J287" s="11"/>
    </row>
    <row r="288" spans="1:10" ht="21.95" customHeight="1" thickBot="1">
      <c r="A288" s="12" t="s">
        <v>327</v>
      </c>
      <c r="B288" s="13">
        <v>10101892914</v>
      </c>
      <c r="C288" s="14" t="s">
        <v>298</v>
      </c>
      <c r="D288" s="15" t="s">
        <v>325</v>
      </c>
      <c r="E288" s="12">
        <v>84</v>
      </c>
      <c r="F288" s="40">
        <f t="shared" si="12"/>
        <v>22.400000000000006</v>
      </c>
      <c r="G288" s="41">
        <v>0</v>
      </c>
      <c r="H288" s="41">
        <f t="shared" si="13"/>
        <v>0</v>
      </c>
      <c r="I288" s="40">
        <f t="shared" si="14"/>
        <v>22.400000000000006</v>
      </c>
      <c r="J288" s="11"/>
    </row>
    <row r="289" spans="1:10" ht="21.95" customHeight="1">
      <c r="A289" s="16" t="s">
        <v>331</v>
      </c>
      <c r="B289" s="17">
        <v>10101871823</v>
      </c>
      <c r="C289" s="18" t="s">
        <v>329</v>
      </c>
      <c r="D289" s="19" t="s">
        <v>330</v>
      </c>
      <c r="E289" s="16">
        <v>96</v>
      </c>
      <c r="F289" s="38">
        <f t="shared" si="12"/>
        <v>25.6</v>
      </c>
      <c r="G289" s="42">
        <v>85.8</v>
      </c>
      <c r="H289" s="39">
        <f t="shared" si="13"/>
        <v>51.48</v>
      </c>
      <c r="I289" s="38">
        <f t="shared" si="14"/>
        <v>77.08</v>
      </c>
      <c r="J289" s="11"/>
    </row>
    <row r="290" spans="1:10" ht="21.95" customHeight="1">
      <c r="A290" s="7" t="s">
        <v>328</v>
      </c>
      <c r="B290" s="8">
        <v>10101873017</v>
      </c>
      <c r="C290" s="9" t="s">
        <v>329</v>
      </c>
      <c r="D290" s="10" t="s">
        <v>330</v>
      </c>
      <c r="E290" s="7">
        <v>97</v>
      </c>
      <c r="F290" s="35">
        <f t="shared" si="12"/>
        <v>25.866666666666664</v>
      </c>
      <c r="G290" s="37">
        <v>84.3</v>
      </c>
      <c r="H290" s="36">
        <f t="shared" si="13"/>
        <v>50.58</v>
      </c>
      <c r="I290" s="35">
        <f t="shared" si="14"/>
        <v>76.446666666666658</v>
      </c>
      <c r="J290" s="11"/>
    </row>
    <row r="291" spans="1:10" ht="21.95" customHeight="1">
      <c r="A291" s="7" t="s">
        <v>333</v>
      </c>
      <c r="B291" s="8">
        <v>10101870113</v>
      </c>
      <c r="C291" s="9" t="s">
        <v>329</v>
      </c>
      <c r="D291" s="10" t="s">
        <v>330</v>
      </c>
      <c r="E291" s="7">
        <v>92</v>
      </c>
      <c r="F291" s="35">
        <f t="shared" si="12"/>
        <v>24.533333333333331</v>
      </c>
      <c r="G291" s="37">
        <v>83.2</v>
      </c>
      <c r="H291" s="36">
        <f t="shared" si="13"/>
        <v>49.92</v>
      </c>
      <c r="I291" s="35">
        <f t="shared" si="14"/>
        <v>74.453333333333333</v>
      </c>
      <c r="J291" s="11"/>
    </row>
    <row r="292" spans="1:10" ht="21.95" customHeight="1">
      <c r="A292" s="7" t="s">
        <v>332</v>
      </c>
      <c r="B292" s="8">
        <v>10101871701</v>
      </c>
      <c r="C292" s="9" t="s">
        <v>329</v>
      </c>
      <c r="D292" s="10" t="s">
        <v>330</v>
      </c>
      <c r="E292" s="7">
        <v>94</v>
      </c>
      <c r="F292" s="35">
        <f t="shared" si="12"/>
        <v>25.06666666666667</v>
      </c>
      <c r="G292" s="37">
        <v>81.8</v>
      </c>
      <c r="H292" s="36">
        <f t="shared" si="13"/>
        <v>49.08</v>
      </c>
      <c r="I292" s="35">
        <f t="shared" si="14"/>
        <v>74.146666666666675</v>
      </c>
      <c r="J292" s="11"/>
    </row>
    <row r="293" spans="1:10" ht="21.95" customHeight="1">
      <c r="A293" s="7" t="s">
        <v>334</v>
      </c>
      <c r="B293" s="8">
        <v>10101781328</v>
      </c>
      <c r="C293" s="9" t="s">
        <v>329</v>
      </c>
      <c r="D293" s="10" t="s">
        <v>330</v>
      </c>
      <c r="E293" s="7">
        <v>91</v>
      </c>
      <c r="F293" s="35">
        <f t="shared" si="12"/>
        <v>24.266666666666669</v>
      </c>
      <c r="G293" s="37">
        <v>81.8</v>
      </c>
      <c r="H293" s="36">
        <f t="shared" si="13"/>
        <v>49.08</v>
      </c>
      <c r="I293" s="35">
        <f t="shared" si="14"/>
        <v>73.346666666666664</v>
      </c>
      <c r="J293" s="11"/>
    </row>
    <row r="294" spans="1:10" ht="21.95" customHeight="1" thickBot="1">
      <c r="A294" s="12" t="s">
        <v>335</v>
      </c>
      <c r="B294" s="13">
        <v>10101870724</v>
      </c>
      <c r="C294" s="14" t="s">
        <v>329</v>
      </c>
      <c r="D294" s="15" t="s">
        <v>330</v>
      </c>
      <c r="E294" s="12">
        <v>86</v>
      </c>
      <c r="F294" s="40">
        <f t="shared" si="12"/>
        <v>22.933333333333337</v>
      </c>
      <c r="G294" s="41">
        <v>79.2</v>
      </c>
      <c r="H294" s="41">
        <f t="shared" si="13"/>
        <v>47.52</v>
      </c>
      <c r="I294" s="40">
        <f t="shared" si="14"/>
        <v>70.453333333333347</v>
      </c>
      <c r="J294" s="11"/>
    </row>
    <row r="295" spans="1:10" ht="21.95" customHeight="1">
      <c r="A295" s="7" t="s">
        <v>336</v>
      </c>
      <c r="B295" s="8">
        <v>10101893313</v>
      </c>
      <c r="C295" s="9" t="s">
        <v>337</v>
      </c>
      <c r="D295" s="10" t="s">
        <v>338</v>
      </c>
      <c r="E295" s="7">
        <v>91</v>
      </c>
      <c r="F295" s="38">
        <f t="shared" si="12"/>
        <v>24.266666666666669</v>
      </c>
      <c r="G295" s="42">
        <v>80.8</v>
      </c>
      <c r="H295" s="39">
        <f t="shared" si="13"/>
        <v>48.48</v>
      </c>
      <c r="I295" s="38">
        <f t="shared" si="14"/>
        <v>72.74666666666667</v>
      </c>
      <c r="J295" s="11"/>
    </row>
    <row r="296" spans="1:10" ht="21.95" customHeight="1">
      <c r="A296" s="7" t="s">
        <v>342</v>
      </c>
      <c r="B296" s="8">
        <v>10101782304</v>
      </c>
      <c r="C296" s="9" t="s">
        <v>337</v>
      </c>
      <c r="D296" s="10" t="s">
        <v>338</v>
      </c>
      <c r="E296" s="7">
        <v>78</v>
      </c>
      <c r="F296" s="35">
        <f t="shared" si="12"/>
        <v>20.8</v>
      </c>
      <c r="G296" s="37">
        <v>85</v>
      </c>
      <c r="H296" s="36">
        <f t="shared" si="13"/>
        <v>51</v>
      </c>
      <c r="I296" s="35">
        <f t="shared" si="14"/>
        <v>71.8</v>
      </c>
      <c r="J296" s="11"/>
    </row>
    <row r="297" spans="1:10" ht="21.95" customHeight="1">
      <c r="A297" s="7" t="s">
        <v>339</v>
      </c>
      <c r="B297" s="8">
        <v>10101893218</v>
      </c>
      <c r="C297" s="9" t="s">
        <v>337</v>
      </c>
      <c r="D297" s="10" t="s">
        <v>338</v>
      </c>
      <c r="E297" s="7">
        <v>87</v>
      </c>
      <c r="F297" s="35">
        <f t="shared" si="12"/>
        <v>23.2</v>
      </c>
      <c r="G297" s="37">
        <v>79.8</v>
      </c>
      <c r="H297" s="36">
        <f t="shared" si="13"/>
        <v>47.879999999999995</v>
      </c>
      <c r="I297" s="35">
        <f t="shared" si="14"/>
        <v>71.08</v>
      </c>
      <c r="J297" s="11"/>
    </row>
    <row r="298" spans="1:10" ht="21.95" customHeight="1">
      <c r="A298" s="7" t="s">
        <v>340</v>
      </c>
      <c r="B298" s="8">
        <v>10101894012</v>
      </c>
      <c r="C298" s="9" t="s">
        <v>337</v>
      </c>
      <c r="D298" s="10" t="s">
        <v>338</v>
      </c>
      <c r="E298" s="7">
        <v>84</v>
      </c>
      <c r="F298" s="35">
        <f t="shared" si="12"/>
        <v>22.400000000000006</v>
      </c>
      <c r="G298" s="37">
        <v>80</v>
      </c>
      <c r="H298" s="36">
        <f t="shared" si="13"/>
        <v>48</v>
      </c>
      <c r="I298" s="35">
        <f t="shared" si="14"/>
        <v>70.400000000000006</v>
      </c>
      <c r="J298" s="11"/>
    </row>
    <row r="299" spans="1:10" ht="21.95" customHeight="1">
      <c r="A299" s="7" t="s">
        <v>341</v>
      </c>
      <c r="B299" s="8">
        <v>10101891101</v>
      </c>
      <c r="C299" s="9" t="s">
        <v>337</v>
      </c>
      <c r="D299" s="10" t="s">
        <v>338</v>
      </c>
      <c r="E299" s="7">
        <v>79</v>
      </c>
      <c r="F299" s="35">
        <f t="shared" si="12"/>
        <v>21.066666666666666</v>
      </c>
      <c r="G299" s="37">
        <v>75</v>
      </c>
      <c r="H299" s="36">
        <f t="shared" si="13"/>
        <v>45</v>
      </c>
      <c r="I299" s="35">
        <f t="shared" si="14"/>
        <v>66.066666666666663</v>
      </c>
      <c r="J299" s="11"/>
    </row>
    <row r="300" spans="1:10" ht="21.95" customHeight="1" thickBot="1">
      <c r="A300" s="12" t="s">
        <v>343</v>
      </c>
      <c r="B300" s="13">
        <v>10101890804</v>
      </c>
      <c r="C300" s="14" t="s">
        <v>337</v>
      </c>
      <c r="D300" s="15" t="s">
        <v>338</v>
      </c>
      <c r="E300" s="12">
        <v>78</v>
      </c>
      <c r="F300" s="40">
        <f t="shared" si="12"/>
        <v>20.8</v>
      </c>
      <c r="G300" s="41">
        <v>69</v>
      </c>
      <c r="H300" s="41">
        <f t="shared" si="13"/>
        <v>41.4</v>
      </c>
      <c r="I300" s="40">
        <f t="shared" si="14"/>
        <v>62.2</v>
      </c>
      <c r="J300" s="11"/>
    </row>
    <row r="301" spans="1:10" ht="21.95" customHeight="1">
      <c r="A301" s="7" t="s">
        <v>346</v>
      </c>
      <c r="B301" s="8">
        <v>10101893122</v>
      </c>
      <c r="C301" s="9" t="s">
        <v>337</v>
      </c>
      <c r="D301" s="10" t="s">
        <v>345</v>
      </c>
      <c r="E301" s="7">
        <v>104</v>
      </c>
      <c r="F301" s="38">
        <f t="shared" si="12"/>
        <v>27.733333333333338</v>
      </c>
      <c r="G301" s="42">
        <v>87.6</v>
      </c>
      <c r="H301" s="39">
        <f t="shared" si="13"/>
        <v>52.559999999999995</v>
      </c>
      <c r="I301" s="38">
        <f t="shared" si="14"/>
        <v>80.293333333333337</v>
      </c>
      <c r="J301" s="11"/>
    </row>
    <row r="302" spans="1:10" ht="21.95" customHeight="1">
      <c r="A302" s="7" t="s">
        <v>347</v>
      </c>
      <c r="B302" s="8">
        <v>10101871324</v>
      </c>
      <c r="C302" s="9" t="s">
        <v>337</v>
      </c>
      <c r="D302" s="10" t="s">
        <v>345</v>
      </c>
      <c r="E302" s="7">
        <v>101</v>
      </c>
      <c r="F302" s="35">
        <f t="shared" si="12"/>
        <v>26.933333333333334</v>
      </c>
      <c r="G302" s="37">
        <v>84.8</v>
      </c>
      <c r="H302" s="36">
        <f t="shared" si="13"/>
        <v>50.879999999999995</v>
      </c>
      <c r="I302" s="35">
        <f t="shared" si="14"/>
        <v>77.813333333333333</v>
      </c>
      <c r="J302" s="11"/>
    </row>
    <row r="303" spans="1:10" ht="21.95" customHeight="1">
      <c r="A303" s="7" t="s">
        <v>349</v>
      </c>
      <c r="B303" s="8">
        <v>10101893924</v>
      </c>
      <c r="C303" s="9" t="s">
        <v>337</v>
      </c>
      <c r="D303" s="10" t="s">
        <v>345</v>
      </c>
      <c r="E303" s="7">
        <v>100</v>
      </c>
      <c r="F303" s="35">
        <f t="shared" si="12"/>
        <v>26.666666666666664</v>
      </c>
      <c r="G303" s="37">
        <v>84.4</v>
      </c>
      <c r="H303" s="36">
        <f t="shared" si="13"/>
        <v>50.64</v>
      </c>
      <c r="I303" s="35">
        <f t="shared" si="14"/>
        <v>77.306666666666672</v>
      </c>
      <c r="J303" s="11"/>
    </row>
    <row r="304" spans="1:10" ht="21.95" customHeight="1">
      <c r="A304" s="7" t="s">
        <v>344</v>
      </c>
      <c r="B304" s="8">
        <v>10101873105</v>
      </c>
      <c r="C304" s="9" t="s">
        <v>337</v>
      </c>
      <c r="D304" s="10" t="s">
        <v>345</v>
      </c>
      <c r="E304" s="7">
        <v>104</v>
      </c>
      <c r="F304" s="35">
        <f t="shared" si="12"/>
        <v>27.733333333333338</v>
      </c>
      <c r="G304" s="37">
        <v>81.599999999999994</v>
      </c>
      <c r="H304" s="36">
        <f t="shared" si="13"/>
        <v>48.959999999999994</v>
      </c>
      <c r="I304" s="35">
        <f t="shared" si="14"/>
        <v>76.693333333333328</v>
      </c>
      <c r="J304" s="11"/>
    </row>
    <row r="305" spans="1:10" ht="21.95" customHeight="1">
      <c r="A305" s="7" t="s">
        <v>348</v>
      </c>
      <c r="B305" s="8">
        <v>10101780427</v>
      </c>
      <c r="C305" s="9" t="s">
        <v>337</v>
      </c>
      <c r="D305" s="10" t="s">
        <v>345</v>
      </c>
      <c r="E305" s="7">
        <v>100</v>
      </c>
      <c r="F305" s="35">
        <f t="shared" si="12"/>
        <v>26.666666666666664</v>
      </c>
      <c r="G305" s="37">
        <v>82.8</v>
      </c>
      <c r="H305" s="36">
        <f t="shared" si="13"/>
        <v>49.68</v>
      </c>
      <c r="I305" s="35">
        <f t="shared" si="14"/>
        <v>76.346666666666664</v>
      </c>
      <c r="J305" s="11"/>
    </row>
    <row r="306" spans="1:10" ht="21.95" customHeight="1" thickBot="1">
      <c r="A306" s="12" t="s">
        <v>350</v>
      </c>
      <c r="B306" s="13">
        <v>10101893918</v>
      </c>
      <c r="C306" s="14" t="s">
        <v>337</v>
      </c>
      <c r="D306" s="15" t="s">
        <v>345</v>
      </c>
      <c r="E306" s="12">
        <v>99</v>
      </c>
      <c r="F306" s="40">
        <f t="shared" si="12"/>
        <v>26.400000000000002</v>
      </c>
      <c r="G306" s="41">
        <v>0</v>
      </c>
      <c r="H306" s="41">
        <f t="shared" si="13"/>
        <v>0</v>
      </c>
      <c r="I306" s="40">
        <f t="shared" si="14"/>
        <v>26.400000000000002</v>
      </c>
      <c r="J306" s="11"/>
    </row>
    <row r="307" spans="1:10" ht="21.95" customHeight="1">
      <c r="A307" s="7" t="s">
        <v>351</v>
      </c>
      <c r="B307" s="8">
        <v>10101893213</v>
      </c>
      <c r="C307" s="9" t="s">
        <v>352</v>
      </c>
      <c r="D307" s="10" t="s">
        <v>353</v>
      </c>
      <c r="E307" s="7">
        <v>118</v>
      </c>
      <c r="F307" s="38">
        <f t="shared" si="12"/>
        <v>31.466666666666665</v>
      </c>
      <c r="G307" s="42">
        <v>85.1</v>
      </c>
      <c r="H307" s="39">
        <f t="shared" si="13"/>
        <v>51.059999999999995</v>
      </c>
      <c r="I307" s="38">
        <f t="shared" si="14"/>
        <v>82.526666666666657</v>
      </c>
      <c r="J307" s="11"/>
    </row>
    <row r="308" spans="1:10" ht="21.95" customHeight="1">
      <c r="A308" s="7" t="s">
        <v>355</v>
      </c>
      <c r="B308" s="8">
        <v>10101782030</v>
      </c>
      <c r="C308" s="9" t="s">
        <v>352</v>
      </c>
      <c r="D308" s="10" t="s">
        <v>353</v>
      </c>
      <c r="E308" s="7">
        <v>99</v>
      </c>
      <c r="F308" s="35">
        <f t="shared" si="12"/>
        <v>26.400000000000002</v>
      </c>
      <c r="G308" s="37">
        <v>91.4</v>
      </c>
      <c r="H308" s="36">
        <f t="shared" si="13"/>
        <v>54.84</v>
      </c>
      <c r="I308" s="35">
        <f t="shared" si="14"/>
        <v>81.240000000000009</v>
      </c>
      <c r="J308" s="11"/>
    </row>
    <row r="309" spans="1:10" ht="21.95" customHeight="1">
      <c r="A309" s="7" t="s">
        <v>354</v>
      </c>
      <c r="B309" s="8">
        <v>10101890302</v>
      </c>
      <c r="C309" s="9" t="s">
        <v>352</v>
      </c>
      <c r="D309" s="10" t="s">
        <v>353</v>
      </c>
      <c r="E309" s="7">
        <v>101</v>
      </c>
      <c r="F309" s="35">
        <f t="shared" si="12"/>
        <v>26.933333333333334</v>
      </c>
      <c r="G309" s="37">
        <v>80.400000000000006</v>
      </c>
      <c r="H309" s="36">
        <f t="shared" si="13"/>
        <v>48.24</v>
      </c>
      <c r="I309" s="35">
        <f t="shared" si="14"/>
        <v>75.173333333333332</v>
      </c>
      <c r="J309" s="11"/>
    </row>
    <row r="310" spans="1:10" ht="21.95" customHeight="1">
      <c r="A310" s="7" t="s">
        <v>358</v>
      </c>
      <c r="B310" s="8">
        <v>10101870808</v>
      </c>
      <c r="C310" s="9" t="s">
        <v>352</v>
      </c>
      <c r="D310" s="10" t="s">
        <v>353</v>
      </c>
      <c r="E310" s="7">
        <v>93</v>
      </c>
      <c r="F310" s="35">
        <f t="shared" si="12"/>
        <v>24.8</v>
      </c>
      <c r="G310" s="36">
        <v>71.400000000000006</v>
      </c>
      <c r="H310" s="36">
        <f t="shared" si="13"/>
        <v>42.84</v>
      </c>
      <c r="I310" s="35">
        <f t="shared" si="14"/>
        <v>67.64</v>
      </c>
      <c r="J310" s="11"/>
    </row>
    <row r="311" spans="1:10" ht="21.95" customHeight="1">
      <c r="A311" s="7" t="s">
        <v>357</v>
      </c>
      <c r="B311" s="8">
        <v>10101870601</v>
      </c>
      <c r="C311" s="9" t="s">
        <v>352</v>
      </c>
      <c r="D311" s="10" t="s">
        <v>353</v>
      </c>
      <c r="E311" s="7">
        <v>94</v>
      </c>
      <c r="F311" s="35">
        <f t="shared" si="12"/>
        <v>25.06666666666667</v>
      </c>
      <c r="G311" s="37">
        <v>68.8</v>
      </c>
      <c r="H311" s="36">
        <f t="shared" si="13"/>
        <v>41.279999999999994</v>
      </c>
      <c r="I311" s="35">
        <f t="shared" si="14"/>
        <v>66.346666666666664</v>
      </c>
      <c r="J311" s="11"/>
    </row>
    <row r="312" spans="1:10" ht="21.95" customHeight="1" thickBot="1">
      <c r="A312" s="12" t="s">
        <v>356</v>
      </c>
      <c r="B312" s="30">
        <v>10101780228</v>
      </c>
      <c r="C312" s="31" t="s">
        <v>352</v>
      </c>
      <c r="D312" s="32" t="s">
        <v>353</v>
      </c>
      <c r="E312" s="12">
        <v>97</v>
      </c>
      <c r="F312" s="40">
        <f t="shared" si="12"/>
        <v>25.866666666666664</v>
      </c>
      <c r="G312" s="43">
        <v>64.2</v>
      </c>
      <c r="H312" s="41">
        <f t="shared" si="13"/>
        <v>38.520000000000003</v>
      </c>
      <c r="I312" s="40">
        <f t="shared" si="14"/>
        <v>64.38666666666667</v>
      </c>
      <c r="J312" s="11"/>
    </row>
    <row r="313" spans="1:10" ht="21.95" customHeight="1">
      <c r="A313" s="7" t="s">
        <v>359</v>
      </c>
      <c r="B313" s="8">
        <v>10101891016</v>
      </c>
      <c r="C313" s="9" t="s">
        <v>360</v>
      </c>
      <c r="D313" s="10" t="s">
        <v>353</v>
      </c>
      <c r="E313" s="7">
        <v>104</v>
      </c>
      <c r="F313" s="38">
        <f t="shared" si="12"/>
        <v>27.733333333333338</v>
      </c>
      <c r="G313" s="42">
        <v>91</v>
      </c>
      <c r="H313" s="39">
        <f t="shared" si="13"/>
        <v>54.6</v>
      </c>
      <c r="I313" s="38">
        <f t="shared" si="14"/>
        <v>82.333333333333343</v>
      </c>
      <c r="J313" s="11"/>
    </row>
    <row r="314" spans="1:10" ht="21.95" customHeight="1">
      <c r="A314" s="7" t="s">
        <v>361</v>
      </c>
      <c r="B314" s="8">
        <v>10101871719</v>
      </c>
      <c r="C314" s="9" t="s">
        <v>360</v>
      </c>
      <c r="D314" s="10" t="s">
        <v>353</v>
      </c>
      <c r="E314" s="7">
        <v>101</v>
      </c>
      <c r="F314" s="35">
        <f t="shared" si="12"/>
        <v>26.933333333333334</v>
      </c>
      <c r="G314" s="37">
        <v>75</v>
      </c>
      <c r="H314" s="36">
        <f t="shared" si="13"/>
        <v>45</v>
      </c>
      <c r="I314" s="35">
        <f t="shared" si="14"/>
        <v>71.933333333333337</v>
      </c>
      <c r="J314" s="11"/>
    </row>
    <row r="315" spans="1:10" ht="21.95" customHeight="1">
      <c r="A315" s="7" t="s">
        <v>365</v>
      </c>
      <c r="B315" s="8">
        <v>10101890716</v>
      </c>
      <c r="C315" s="9" t="s">
        <v>360</v>
      </c>
      <c r="D315" s="10" t="s">
        <v>353</v>
      </c>
      <c r="E315" s="7">
        <v>73</v>
      </c>
      <c r="F315" s="35">
        <f t="shared" si="12"/>
        <v>19.466666666666669</v>
      </c>
      <c r="G315" s="36">
        <v>85.6</v>
      </c>
      <c r="H315" s="36">
        <f t="shared" si="13"/>
        <v>51.359999999999992</v>
      </c>
      <c r="I315" s="35">
        <f t="shared" si="14"/>
        <v>70.826666666666654</v>
      </c>
      <c r="J315" s="11"/>
    </row>
    <row r="316" spans="1:10" ht="21.95" customHeight="1">
      <c r="A316" s="7" t="s">
        <v>362</v>
      </c>
      <c r="B316" s="8">
        <v>10101781922</v>
      </c>
      <c r="C316" s="9" t="s">
        <v>360</v>
      </c>
      <c r="D316" s="10" t="s">
        <v>353</v>
      </c>
      <c r="E316" s="7">
        <v>89</v>
      </c>
      <c r="F316" s="35">
        <f t="shared" si="12"/>
        <v>23.733333333333334</v>
      </c>
      <c r="G316" s="37">
        <v>71.8</v>
      </c>
      <c r="H316" s="36">
        <f t="shared" si="13"/>
        <v>43.08</v>
      </c>
      <c r="I316" s="35">
        <f t="shared" si="14"/>
        <v>66.813333333333333</v>
      </c>
      <c r="J316" s="11"/>
    </row>
    <row r="317" spans="1:10" ht="21.95" customHeight="1">
      <c r="A317" s="7" t="s">
        <v>364</v>
      </c>
      <c r="B317" s="8">
        <v>10101891414</v>
      </c>
      <c r="C317" s="9" t="s">
        <v>360</v>
      </c>
      <c r="D317" s="10" t="s">
        <v>353</v>
      </c>
      <c r="E317" s="7">
        <v>83</v>
      </c>
      <c r="F317" s="35">
        <f t="shared" si="12"/>
        <v>22.133333333333336</v>
      </c>
      <c r="G317" s="37">
        <v>74</v>
      </c>
      <c r="H317" s="36">
        <f t="shared" si="13"/>
        <v>44.4</v>
      </c>
      <c r="I317" s="35">
        <f t="shared" si="14"/>
        <v>66.533333333333331</v>
      </c>
      <c r="J317" s="11"/>
    </row>
    <row r="318" spans="1:10" ht="21.95" customHeight="1" thickBot="1">
      <c r="A318" s="12" t="s">
        <v>363</v>
      </c>
      <c r="B318" s="30">
        <v>10101891116</v>
      </c>
      <c r="C318" s="31" t="s">
        <v>360</v>
      </c>
      <c r="D318" s="32" t="s">
        <v>353</v>
      </c>
      <c r="E318" s="12">
        <v>84</v>
      </c>
      <c r="F318" s="40">
        <f t="shared" si="12"/>
        <v>22.400000000000006</v>
      </c>
      <c r="G318" s="43">
        <v>71.8</v>
      </c>
      <c r="H318" s="41">
        <f t="shared" si="13"/>
        <v>43.08</v>
      </c>
      <c r="I318" s="40">
        <f t="shared" si="14"/>
        <v>65.48</v>
      </c>
      <c r="J318" s="11"/>
    </row>
    <row r="319" spans="1:10" ht="21.95" customHeight="1">
      <c r="A319" s="7" t="s">
        <v>368</v>
      </c>
      <c r="B319" s="8">
        <v>10101780511</v>
      </c>
      <c r="C319" s="9" t="s">
        <v>367</v>
      </c>
      <c r="D319" s="10" t="s">
        <v>353</v>
      </c>
      <c r="E319" s="7">
        <v>109</v>
      </c>
      <c r="F319" s="38">
        <f t="shared" si="12"/>
        <v>29.06666666666667</v>
      </c>
      <c r="G319" s="42">
        <v>89.1</v>
      </c>
      <c r="H319" s="39">
        <f t="shared" si="13"/>
        <v>53.459999999999994</v>
      </c>
      <c r="I319" s="38">
        <f t="shared" si="14"/>
        <v>82.526666666666671</v>
      </c>
      <c r="J319" s="11"/>
    </row>
    <row r="320" spans="1:10" ht="21.95" customHeight="1">
      <c r="A320" s="7" t="s">
        <v>370</v>
      </c>
      <c r="B320" s="8">
        <v>10101890514</v>
      </c>
      <c r="C320" s="9" t="s">
        <v>367</v>
      </c>
      <c r="D320" s="10" t="s">
        <v>353</v>
      </c>
      <c r="E320" s="7">
        <v>96</v>
      </c>
      <c r="F320" s="35">
        <f t="shared" si="12"/>
        <v>25.6</v>
      </c>
      <c r="G320" s="37">
        <v>87.2</v>
      </c>
      <c r="H320" s="36">
        <f t="shared" si="13"/>
        <v>52.32</v>
      </c>
      <c r="I320" s="35">
        <f t="shared" si="14"/>
        <v>77.92</v>
      </c>
      <c r="J320" s="11"/>
    </row>
    <row r="321" spans="1:10" ht="21.95" customHeight="1">
      <c r="A321" s="7" t="s">
        <v>366</v>
      </c>
      <c r="B321" s="8">
        <v>10101780312</v>
      </c>
      <c r="C321" s="9" t="s">
        <v>367</v>
      </c>
      <c r="D321" s="10" t="s">
        <v>353</v>
      </c>
      <c r="E321" s="7">
        <v>114</v>
      </c>
      <c r="F321" s="35">
        <f t="shared" si="12"/>
        <v>30.400000000000002</v>
      </c>
      <c r="G321" s="37">
        <v>75.2</v>
      </c>
      <c r="H321" s="36">
        <f t="shared" si="13"/>
        <v>45.12</v>
      </c>
      <c r="I321" s="35">
        <f t="shared" si="14"/>
        <v>75.52</v>
      </c>
      <c r="J321" s="11"/>
    </row>
    <row r="322" spans="1:10" ht="21.95" customHeight="1">
      <c r="A322" s="7" t="s">
        <v>371</v>
      </c>
      <c r="B322" s="8">
        <v>10101870925</v>
      </c>
      <c r="C322" s="9" t="s">
        <v>367</v>
      </c>
      <c r="D322" s="10" t="s">
        <v>353</v>
      </c>
      <c r="E322" s="7">
        <v>92</v>
      </c>
      <c r="F322" s="35">
        <f t="shared" si="12"/>
        <v>24.533333333333331</v>
      </c>
      <c r="G322" s="37">
        <v>71.8</v>
      </c>
      <c r="H322" s="36">
        <f t="shared" si="13"/>
        <v>43.08</v>
      </c>
      <c r="I322" s="35">
        <f t="shared" si="14"/>
        <v>67.61333333333333</v>
      </c>
      <c r="J322" s="11"/>
    </row>
    <row r="323" spans="1:10" ht="21.95" customHeight="1">
      <c r="A323" s="24" t="s">
        <v>372</v>
      </c>
      <c r="B323" s="25">
        <v>10101893326</v>
      </c>
      <c r="C323" s="26" t="s">
        <v>367</v>
      </c>
      <c r="D323" s="27" t="s">
        <v>353</v>
      </c>
      <c r="E323" s="24">
        <v>91</v>
      </c>
      <c r="F323" s="35">
        <f t="shared" si="12"/>
        <v>24.266666666666669</v>
      </c>
      <c r="G323" s="36">
        <v>68.8</v>
      </c>
      <c r="H323" s="36">
        <f t="shared" si="13"/>
        <v>41.279999999999994</v>
      </c>
      <c r="I323" s="35">
        <f t="shared" si="14"/>
        <v>65.546666666666667</v>
      </c>
      <c r="J323" s="11"/>
    </row>
    <row r="324" spans="1:10" ht="21.95" customHeight="1" thickBot="1">
      <c r="A324" s="12" t="s">
        <v>369</v>
      </c>
      <c r="B324" s="30">
        <v>10101892306</v>
      </c>
      <c r="C324" s="31" t="s">
        <v>367</v>
      </c>
      <c r="D324" s="32" t="s">
        <v>353</v>
      </c>
      <c r="E324" s="12">
        <v>104</v>
      </c>
      <c r="F324" s="40">
        <f t="shared" si="12"/>
        <v>27.733333333333338</v>
      </c>
      <c r="G324" s="43">
        <v>0</v>
      </c>
      <c r="H324" s="41">
        <f t="shared" ref="H324" si="15">G324*0.6</f>
        <v>0</v>
      </c>
      <c r="I324" s="40">
        <f t="shared" ref="I324" si="16">F324+H324</f>
        <v>27.733333333333338</v>
      </c>
      <c r="J324" s="11"/>
    </row>
  </sheetData>
  <sortState ref="A7:J22">
    <sortCondition descending="1" ref="I4:I22"/>
    <sortCondition descending="1" ref="A4:A22"/>
  </sortState>
  <mergeCells count="1">
    <mergeCell ref="A2:J2"/>
  </mergeCells>
  <phoneticPr fontId="7" type="noConversion"/>
  <pageMargins left="0.70069444444444495" right="0.39305555555555599" top="0.75138888888888899" bottom="0.75138888888888899" header="0.29861111111111099" footer="0.29861111111111099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白云区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2019-11-21T03:15:00Z</cp:lastPrinted>
  <dcterms:created xsi:type="dcterms:W3CDTF">2019-10-24T06:12:00Z</dcterms:created>
  <dcterms:modified xsi:type="dcterms:W3CDTF">2019-12-02T07:28:54Z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