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calcPr calcId="144525"/>
</workbook>
</file>

<file path=xl/sharedStrings.xml><?xml version="1.0" encoding="utf-8"?>
<sst xmlns="http://schemas.openxmlformats.org/spreadsheetml/2006/main" count="107" uniqueCount="70">
  <si>
    <t>贵阳市大数据发展管理局2020年公开招聘所属事业单位工作人员专业测试成绩及进入面试环节人员名单</t>
  </si>
  <si>
    <t>序号</t>
  </si>
  <si>
    <t>姓名</t>
  </si>
  <si>
    <t>准考证号</t>
  </si>
  <si>
    <t>单位</t>
  </si>
  <si>
    <t>报考岗位及代码</t>
  </si>
  <si>
    <t>笔试成绩</t>
  </si>
  <si>
    <t>笔试成绩（百分制）</t>
  </si>
  <si>
    <t>笔试成绩30%</t>
  </si>
  <si>
    <t>专业测试成绩</t>
  </si>
  <si>
    <t>专业测试成绩40%</t>
  </si>
  <si>
    <t>笔试、专业测试成绩</t>
  </si>
  <si>
    <t>笔试、专业测试排名</t>
  </si>
  <si>
    <t>是否进入面试环节</t>
  </si>
  <si>
    <t>备注</t>
  </si>
  <si>
    <t>汪圣杰</t>
  </si>
  <si>
    <t>20101940127</t>
  </si>
  <si>
    <t>2020064贵阳信息技术研究院</t>
  </si>
  <si>
    <t>02专业技术人员</t>
  </si>
  <si>
    <t>19.40</t>
  </si>
  <si>
    <t>68</t>
  </si>
  <si>
    <t>27.2</t>
  </si>
  <si>
    <t>46.6</t>
  </si>
  <si>
    <t>1</t>
  </si>
  <si>
    <t>是</t>
  </si>
  <si>
    <t>吴玉海</t>
  </si>
  <si>
    <t>20101951423</t>
  </si>
  <si>
    <t>18.40</t>
  </si>
  <si>
    <t>69</t>
  </si>
  <si>
    <t>27.6</t>
  </si>
  <si>
    <t>46</t>
  </si>
  <si>
    <t>2</t>
  </si>
  <si>
    <t>万朝晔</t>
  </si>
  <si>
    <t>20101795908</t>
  </si>
  <si>
    <t>18.70</t>
  </si>
  <si>
    <t>67</t>
  </si>
  <si>
    <t>26.8</t>
  </si>
  <si>
    <t>45.5</t>
  </si>
  <si>
    <t>3</t>
  </si>
  <si>
    <t>余文龙</t>
  </si>
  <si>
    <t>20101954309</t>
  </si>
  <si>
    <t>20.20</t>
  </si>
  <si>
    <t>60</t>
  </si>
  <si>
    <t>24</t>
  </si>
  <si>
    <t>44.2</t>
  </si>
  <si>
    <t>4</t>
  </si>
  <si>
    <t>否</t>
  </si>
  <si>
    <t>周俞含</t>
  </si>
  <si>
    <t>20101795817</t>
  </si>
  <si>
    <t>21.20</t>
  </si>
  <si>
    <t>缺考</t>
  </si>
  <si>
    <t>邓龙云</t>
  </si>
  <si>
    <t>20101951505</t>
  </si>
  <si>
    <t>20.00</t>
  </si>
  <si>
    <t>兰鑫</t>
  </si>
  <si>
    <t>20101955305</t>
  </si>
  <si>
    <t>19.80</t>
  </si>
  <si>
    <t>罗楠</t>
  </si>
  <si>
    <t>20101954407</t>
  </si>
  <si>
    <t>18.90</t>
  </si>
  <si>
    <t>58</t>
  </si>
  <si>
    <t>专业测试未满60分</t>
  </si>
  <si>
    <t>王圣琰</t>
  </si>
  <si>
    <t>20101796921</t>
  </si>
  <si>
    <t>49</t>
  </si>
  <si>
    <t>杨帆</t>
  </si>
  <si>
    <t>20101954827</t>
  </si>
  <si>
    <t>18.50</t>
  </si>
  <si>
    <t>谭明阳</t>
  </si>
  <si>
    <t>20101953326</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</si>
</sst>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3">
    <font>
      <sz val="11"/>
      <color theme="1"/>
      <name val="宋体"/>
      <charset val="134"/>
      <scheme val="minor"/>
    </font>
    <font>
      <sz val="10"/>
      <color theme="1"/>
      <name val="宋体"/>
      <charset val="134"/>
      <scheme val="minor"/>
    </font>
    <font>
      <b/>
      <sz val="11"/>
      <color rgb="FFFF0000"/>
      <name val="宋体"/>
      <charset val="134"/>
      <scheme val="minor"/>
    </font>
    <font>
      <sz val="16"/>
      <color theme="1"/>
      <name val="方正小标宋简体"/>
      <charset val="134"/>
    </font>
    <font>
      <b/>
      <sz val="10"/>
      <name val="宋体"/>
      <charset val="134"/>
      <scheme val="minor"/>
    </font>
    <font>
      <b/>
      <sz val="10"/>
      <name val="宋体"/>
      <charset val="134"/>
    </font>
    <font>
      <b/>
      <sz val="10"/>
      <color theme="1"/>
      <name val="宋体"/>
      <charset val="134"/>
    </font>
    <font>
      <sz val="12"/>
      <name val="宋体"/>
      <charset val="134"/>
    </font>
    <font>
      <sz val="11"/>
      <name val="Arial"/>
      <charset val="0"/>
    </font>
    <font>
      <sz val="11"/>
      <name val="宋体"/>
      <charset val="134"/>
    </font>
    <font>
      <sz val="11"/>
      <name val="宋体"/>
      <charset val="134"/>
      <scheme val="minor"/>
    </font>
    <font>
      <b/>
      <sz val="10"/>
      <color theme="1"/>
      <name val="宋体"/>
      <charset val="134"/>
      <scheme val="minor"/>
    </font>
    <font>
      <sz val="11"/>
      <color rgb="FFFF0000"/>
      <name val="宋体"/>
      <charset val="134"/>
      <scheme val="minor"/>
    </font>
    <font>
      <b/>
      <sz val="11"/>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16" borderId="0" applyNumberFormat="0" applyBorder="0" applyAlignment="0" applyProtection="0">
      <alignment vertical="center"/>
    </xf>
    <xf numFmtId="0" fontId="23" fillId="1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6" borderId="0" applyNumberFormat="0" applyBorder="0" applyAlignment="0" applyProtection="0">
      <alignment vertical="center"/>
    </xf>
    <xf numFmtId="0" fontId="20" fillId="7" borderId="0" applyNumberFormat="0" applyBorder="0" applyAlignment="0" applyProtection="0">
      <alignment vertical="center"/>
    </xf>
    <xf numFmtId="43" fontId="0" fillId="0" borderId="0" applyFont="0" applyFill="0" applyBorder="0" applyAlignment="0" applyProtection="0">
      <alignment vertical="center"/>
    </xf>
    <xf numFmtId="0" fontId="21" fillId="12"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2" borderId="3" applyNumberFormat="0" applyFont="0" applyAlignment="0" applyProtection="0">
      <alignment vertical="center"/>
    </xf>
    <xf numFmtId="0" fontId="21" fillId="18" borderId="0" applyNumberFormat="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 fillId="0" borderId="2" applyNumberFormat="0" applyFill="0" applyAlignment="0" applyProtection="0">
      <alignment vertical="center"/>
    </xf>
    <xf numFmtId="0" fontId="17" fillId="0" borderId="2" applyNumberFormat="0" applyFill="0" applyAlignment="0" applyProtection="0">
      <alignment vertical="center"/>
    </xf>
    <xf numFmtId="0" fontId="21" fillId="11" borderId="0" applyNumberFormat="0" applyBorder="0" applyAlignment="0" applyProtection="0">
      <alignment vertical="center"/>
    </xf>
    <xf numFmtId="0" fontId="19" fillId="0" borderId="5" applyNumberFormat="0" applyFill="0" applyAlignment="0" applyProtection="0">
      <alignment vertical="center"/>
    </xf>
    <xf numFmtId="0" fontId="21" fillId="10" borderId="0" applyNumberFormat="0" applyBorder="0" applyAlignment="0" applyProtection="0">
      <alignment vertical="center"/>
    </xf>
    <xf numFmtId="0" fontId="29" fillId="23" borderId="7" applyNumberFormat="0" applyAlignment="0" applyProtection="0">
      <alignment vertical="center"/>
    </xf>
    <xf numFmtId="0" fontId="30" fillId="23" borderId="4" applyNumberFormat="0" applyAlignment="0" applyProtection="0">
      <alignment vertical="center"/>
    </xf>
    <xf numFmtId="0" fontId="31" fillId="30" borderId="8" applyNumberFormat="0" applyAlignment="0" applyProtection="0">
      <alignment vertical="center"/>
    </xf>
    <xf numFmtId="0" fontId="18" fillId="15" borderId="0" applyNumberFormat="0" applyBorder="0" applyAlignment="0" applyProtection="0">
      <alignment vertical="center"/>
    </xf>
    <xf numFmtId="0" fontId="21" fillId="22" borderId="0" applyNumberFormat="0" applyBorder="0" applyAlignment="0" applyProtection="0">
      <alignment vertical="center"/>
    </xf>
    <xf numFmtId="0" fontId="28" fillId="0" borderId="6" applyNumberFormat="0" applyFill="0" applyAlignment="0" applyProtection="0">
      <alignment vertical="center"/>
    </xf>
    <xf numFmtId="0" fontId="32" fillId="0" borderId="9" applyNumberFormat="0" applyFill="0" applyAlignment="0" applyProtection="0">
      <alignment vertical="center"/>
    </xf>
    <xf numFmtId="0" fontId="24" fillId="14" borderId="0" applyNumberFormat="0" applyBorder="0" applyAlignment="0" applyProtection="0">
      <alignment vertical="center"/>
    </xf>
    <xf numFmtId="0" fontId="22" fillId="9" borderId="0" applyNumberFormat="0" applyBorder="0" applyAlignment="0" applyProtection="0">
      <alignment vertical="center"/>
    </xf>
    <xf numFmtId="0" fontId="18" fillId="27" borderId="0" applyNumberFormat="0" applyBorder="0" applyAlignment="0" applyProtection="0">
      <alignment vertical="center"/>
    </xf>
    <xf numFmtId="0" fontId="21" fillId="21" borderId="0" applyNumberFormat="0" applyBorder="0" applyAlignment="0" applyProtection="0">
      <alignment vertical="center"/>
    </xf>
    <xf numFmtId="0" fontId="18" fillId="26" borderId="0" applyNumberFormat="0" applyBorder="0" applyAlignment="0" applyProtection="0">
      <alignment vertical="center"/>
    </xf>
    <xf numFmtId="0" fontId="18" fillId="5" borderId="0" applyNumberFormat="0" applyBorder="0" applyAlignment="0" applyProtection="0">
      <alignment vertical="center"/>
    </xf>
    <xf numFmtId="0" fontId="18" fillId="25" borderId="0" applyNumberFormat="0" applyBorder="0" applyAlignment="0" applyProtection="0">
      <alignment vertical="center"/>
    </xf>
    <xf numFmtId="0" fontId="18" fillId="29" borderId="0" applyNumberFormat="0" applyBorder="0" applyAlignment="0" applyProtection="0">
      <alignment vertical="center"/>
    </xf>
    <xf numFmtId="0" fontId="21" fillId="32" borderId="0" applyNumberFormat="0" applyBorder="0" applyAlignment="0" applyProtection="0">
      <alignment vertical="center"/>
    </xf>
    <xf numFmtId="0" fontId="21" fillId="20" borderId="0" applyNumberFormat="0" applyBorder="0" applyAlignment="0" applyProtection="0">
      <alignment vertical="center"/>
    </xf>
    <xf numFmtId="0" fontId="18" fillId="24" borderId="0" applyNumberFormat="0" applyBorder="0" applyAlignment="0" applyProtection="0">
      <alignment vertical="center"/>
    </xf>
    <xf numFmtId="0" fontId="18" fillId="4" borderId="0" applyNumberFormat="0" applyBorder="0" applyAlignment="0" applyProtection="0">
      <alignment vertical="center"/>
    </xf>
    <xf numFmtId="0" fontId="21" fillId="19" borderId="0" applyNumberFormat="0" applyBorder="0" applyAlignment="0" applyProtection="0">
      <alignment vertical="center"/>
    </xf>
    <xf numFmtId="0" fontId="18" fillId="28" borderId="0" applyNumberFormat="0" applyBorder="0" applyAlignment="0" applyProtection="0">
      <alignment vertical="center"/>
    </xf>
    <xf numFmtId="0" fontId="21" fillId="17" borderId="0" applyNumberFormat="0" applyBorder="0" applyAlignment="0" applyProtection="0">
      <alignment vertical="center"/>
    </xf>
    <xf numFmtId="0" fontId="21" fillId="31" borderId="0" applyNumberFormat="0" applyBorder="0" applyAlignment="0" applyProtection="0">
      <alignment vertical="center"/>
    </xf>
    <xf numFmtId="0" fontId="18" fillId="3" borderId="0" applyNumberFormat="0" applyBorder="0" applyAlignment="0" applyProtection="0">
      <alignment vertical="center"/>
    </xf>
    <xf numFmtId="0" fontId="21" fillId="8"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0"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0"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0" fillId="0" borderId="1" xfId="0" applyBorder="1">
      <alignment vertical="center"/>
    </xf>
    <xf numFmtId="0" fontId="0" fillId="0" borderId="1" xfId="0" applyFont="1" applyBorder="1" applyAlignment="1">
      <alignment horizontal="center" vertical="center"/>
    </xf>
    <xf numFmtId="0" fontId="12" fillId="0" borderId="1" xfId="0" applyFont="1" applyBorder="1">
      <alignment vertical="center"/>
    </xf>
    <xf numFmtId="49" fontId="13"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tabSelected="1" workbookViewId="0">
      <selection activeCell="G2" sqref="G2"/>
    </sheetView>
  </sheetViews>
  <sheetFormatPr defaultColWidth="9" defaultRowHeight="13.5"/>
  <cols>
    <col min="1" max="1" width="4.44166666666667" customWidth="1"/>
    <col min="3" max="3" width="14.4416666666667" customWidth="1"/>
    <col min="4" max="4" width="27.875" customWidth="1"/>
    <col min="5" max="5" width="16.2166666666667" customWidth="1"/>
    <col min="6" max="6" width="7.375" customWidth="1"/>
    <col min="7" max="7" width="9.25" style="2" customWidth="1"/>
    <col min="8" max="8" width="9" style="3" customWidth="1"/>
    <col min="9" max="9" width="7.625" style="2" customWidth="1"/>
    <col min="10" max="10" width="8.25" style="3" customWidth="1"/>
    <col min="11" max="11" width="7.75" style="2" customWidth="1"/>
    <col min="12" max="12" width="6.5" style="2" customWidth="1"/>
    <col min="13" max="13" width="6.75" style="2" customWidth="1"/>
    <col min="14" max="14" width="9.25" customWidth="1"/>
  </cols>
  <sheetData>
    <row r="1" ht="37.2" customHeight="1" spans="1:14">
      <c r="A1" s="4" t="s">
        <v>0</v>
      </c>
      <c r="B1" s="4"/>
      <c r="C1" s="4"/>
      <c r="D1" s="4"/>
      <c r="E1" s="4"/>
      <c r="F1" s="4"/>
      <c r="G1" s="4"/>
      <c r="H1" s="4"/>
      <c r="I1" s="4"/>
      <c r="J1" s="4"/>
      <c r="K1" s="4"/>
      <c r="L1" s="4"/>
      <c r="M1" s="4"/>
      <c r="N1" s="4"/>
    </row>
    <row r="2" s="1" customFormat="1" ht="37.05" customHeight="1" spans="1:14">
      <c r="A2" s="5" t="s">
        <v>1</v>
      </c>
      <c r="B2" s="6" t="s">
        <v>2</v>
      </c>
      <c r="C2" s="6" t="s">
        <v>3</v>
      </c>
      <c r="D2" s="6" t="s">
        <v>4</v>
      </c>
      <c r="E2" s="6" t="s">
        <v>5</v>
      </c>
      <c r="F2" s="6" t="s">
        <v>6</v>
      </c>
      <c r="G2" s="7" t="s">
        <v>7</v>
      </c>
      <c r="H2" s="6" t="s">
        <v>8</v>
      </c>
      <c r="I2" s="6" t="s">
        <v>9</v>
      </c>
      <c r="J2" s="6" t="s">
        <v>10</v>
      </c>
      <c r="K2" s="7" t="s">
        <v>11</v>
      </c>
      <c r="L2" s="7" t="s">
        <v>12</v>
      </c>
      <c r="M2" s="13" t="s">
        <v>13</v>
      </c>
      <c r="N2" s="13" t="s">
        <v>14</v>
      </c>
    </row>
    <row r="3" ht="37.05" customHeight="1" spans="1:14">
      <c r="A3" s="8">
        <v>1</v>
      </c>
      <c r="B3" s="8" t="s">
        <v>15</v>
      </c>
      <c r="C3" s="9" t="s">
        <v>16</v>
      </c>
      <c r="D3" s="8" t="s">
        <v>17</v>
      </c>
      <c r="E3" s="8" t="s">
        <v>18</v>
      </c>
      <c r="F3" s="10">
        <v>97</v>
      </c>
      <c r="G3" s="11">
        <v>64.67</v>
      </c>
      <c r="H3" s="12" t="s">
        <v>19</v>
      </c>
      <c r="I3" s="12" t="s">
        <v>20</v>
      </c>
      <c r="J3" s="12" t="s">
        <v>21</v>
      </c>
      <c r="K3" s="14" t="s">
        <v>22</v>
      </c>
      <c r="L3" s="14" t="s">
        <v>23</v>
      </c>
      <c r="M3" s="11" t="s">
        <v>24</v>
      </c>
      <c r="N3" s="15"/>
    </row>
    <row r="4" ht="37.05" customHeight="1" spans="1:14">
      <c r="A4" s="8">
        <v>2</v>
      </c>
      <c r="B4" s="8" t="s">
        <v>25</v>
      </c>
      <c r="C4" s="9" t="s">
        <v>26</v>
      </c>
      <c r="D4" s="8" t="s">
        <v>17</v>
      </c>
      <c r="E4" s="8" t="s">
        <v>18</v>
      </c>
      <c r="F4" s="10">
        <v>92</v>
      </c>
      <c r="G4" s="11">
        <v>61.33</v>
      </c>
      <c r="H4" s="12" t="s">
        <v>27</v>
      </c>
      <c r="I4" s="12" t="s">
        <v>28</v>
      </c>
      <c r="J4" s="12" t="s">
        <v>29</v>
      </c>
      <c r="K4" s="14" t="s">
        <v>30</v>
      </c>
      <c r="L4" s="14" t="s">
        <v>31</v>
      </c>
      <c r="M4" s="11" t="s">
        <v>24</v>
      </c>
      <c r="N4" s="15"/>
    </row>
    <row r="5" ht="37.05" customHeight="1" spans="1:14">
      <c r="A5" s="8">
        <v>3</v>
      </c>
      <c r="B5" s="8" t="s">
        <v>32</v>
      </c>
      <c r="C5" s="9" t="s">
        <v>33</v>
      </c>
      <c r="D5" s="8" t="s">
        <v>17</v>
      </c>
      <c r="E5" s="8" t="s">
        <v>18</v>
      </c>
      <c r="F5" s="10">
        <v>93.5</v>
      </c>
      <c r="G5" s="11">
        <v>62.33</v>
      </c>
      <c r="H5" s="12" t="s">
        <v>34</v>
      </c>
      <c r="I5" s="12" t="s">
        <v>35</v>
      </c>
      <c r="J5" s="12" t="s">
        <v>36</v>
      </c>
      <c r="K5" s="14" t="s">
        <v>37</v>
      </c>
      <c r="L5" s="14" t="s">
        <v>38</v>
      </c>
      <c r="M5" s="11" t="s">
        <v>24</v>
      </c>
      <c r="N5" s="15"/>
    </row>
    <row r="6" ht="37.05" customHeight="1" spans="1:14">
      <c r="A6" s="8">
        <v>4</v>
      </c>
      <c r="B6" s="8" t="s">
        <v>39</v>
      </c>
      <c r="C6" s="9" t="s">
        <v>40</v>
      </c>
      <c r="D6" s="8" t="s">
        <v>17</v>
      </c>
      <c r="E6" s="8" t="s">
        <v>18</v>
      </c>
      <c r="F6" s="10">
        <v>101</v>
      </c>
      <c r="G6" s="11">
        <v>67.33</v>
      </c>
      <c r="H6" s="12" t="s">
        <v>41</v>
      </c>
      <c r="I6" s="12" t="s">
        <v>42</v>
      </c>
      <c r="J6" s="12" t="s">
        <v>43</v>
      </c>
      <c r="K6" s="14" t="s">
        <v>44</v>
      </c>
      <c r="L6" s="14" t="s">
        <v>45</v>
      </c>
      <c r="M6" s="16" t="s">
        <v>46</v>
      </c>
      <c r="N6" s="15"/>
    </row>
    <row r="7" ht="37.05" customHeight="1" spans="1:14">
      <c r="A7" s="8">
        <v>5</v>
      </c>
      <c r="B7" s="8" t="s">
        <v>47</v>
      </c>
      <c r="C7" s="9" t="s">
        <v>48</v>
      </c>
      <c r="D7" s="8" t="s">
        <v>17</v>
      </c>
      <c r="E7" s="8" t="s">
        <v>18</v>
      </c>
      <c r="F7" s="10">
        <v>106</v>
      </c>
      <c r="G7" s="11">
        <v>70.67</v>
      </c>
      <c r="H7" s="12" t="s">
        <v>49</v>
      </c>
      <c r="I7" s="12" t="s">
        <v>50</v>
      </c>
      <c r="J7" s="12"/>
      <c r="K7" s="14"/>
      <c r="L7" s="14"/>
      <c r="M7" s="16" t="s">
        <v>46</v>
      </c>
      <c r="N7" s="15"/>
    </row>
    <row r="8" ht="37.05" customHeight="1" spans="1:14">
      <c r="A8" s="8">
        <v>6</v>
      </c>
      <c r="B8" s="8" t="s">
        <v>51</v>
      </c>
      <c r="C8" s="9" t="s">
        <v>52</v>
      </c>
      <c r="D8" s="8" t="s">
        <v>17</v>
      </c>
      <c r="E8" s="8" t="s">
        <v>18</v>
      </c>
      <c r="F8" s="10">
        <v>100</v>
      </c>
      <c r="G8" s="11">
        <v>66.67</v>
      </c>
      <c r="H8" s="12" t="s">
        <v>53</v>
      </c>
      <c r="I8" s="12" t="s">
        <v>50</v>
      </c>
      <c r="J8" s="12"/>
      <c r="K8" s="14"/>
      <c r="L8" s="14"/>
      <c r="M8" s="16" t="s">
        <v>46</v>
      </c>
      <c r="N8" s="15"/>
    </row>
    <row r="9" ht="37.05" customHeight="1" spans="1:14">
      <c r="A9" s="8">
        <v>7</v>
      </c>
      <c r="B9" s="8" t="s">
        <v>54</v>
      </c>
      <c r="C9" s="9" t="s">
        <v>55</v>
      </c>
      <c r="D9" s="8" t="s">
        <v>17</v>
      </c>
      <c r="E9" s="8" t="s">
        <v>18</v>
      </c>
      <c r="F9" s="10">
        <v>99</v>
      </c>
      <c r="G9" s="11">
        <v>66</v>
      </c>
      <c r="H9" s="12" t="s">
        <v>56</v>
      </c>
      <c r="I9" s="12" t="s">
        <v>50</v>
      </c>
      <c r="J9" s="12"/>
      <c r="K9" s="14"/>
      <c r="L9" s="14"/>
      <c r="M9" s="16" t="s">
        <v>46</v>
      </c>
      <c r="N9" s="15"/>
    </row>
    <row r="10" ht="37.05" customHeight="1" spans="1:14">
      <c r="A10" s="8">
        <v>8</v>
      </c>
      <c r="B10" s="8" t="s">
        <v>57</v>
      </c>
      <c r="C10" s="9" t="s">
        <v>58</v>
      </c>
      <c r="D10" s="8" t="s">
        <v>17</v>
      </c>
      <c r="E10" s="8" t="s">
        <v>18</v>
      </c>
      <c r="F10" s="10">
        <v>94.5</v>
      </c>
      <c r="G10" s="11">
        <f>F10/1.5</f>
        <v>63</v>
      </c>
      <c r="H10" s="12" t="s">
        <v>59</v>
      </c>
      <c r="I10" s="12" t="s">
        <v>60</v>
      </c>
      <c r="J10" s="17"/>
      <c r="K10" s="14"/>
      <c r="L10" s="14"/>
      <c r="M10" s="16" t="s">
        <v>46</v>
      </c>
      <c r="N10" s="18" t="s">
        <v>61</v>
      </c>
    </row>
    <row r="11" ht="37.05" customHeight="1" spans="1:14">
      <c r="A11" s="8">
        <v>9</v>
      </c>
      <c r="B11" s="8" t="s">
        <v>62</v>
      </c>
      <c r="C11" s="9" t="s">
        <v>63</v>
      </c>
      <c r="D11" s="8" t="s">
        <v>17</v>
      </c>
      <c r="E11" s="8" t="s">
        <v>18</v>
      </c>
      <c r="F11" s="10">
        <v>94.5</v>
      </c>
      <c r="G11" s="11">
        <f>F11/1.5</f>
        <v>63</v>
      </c>
      <c r="H11" s="12" t="s">
        <v>59</v>
      </c>
      <c r="I11" s="12" t="s">
        <v>64</v>
      </c>
      <c r="J11" s="17"/>
      <c r="K11" s="14"/>
      <c r="L11" s="14"/>
      <c r="M11" s="16" t="s">
        <v>46</v>
      </c>
      <c r="N11" s="18" t="s">
        <v>61</v>
      </c>
    </row>
    <row r="12" ht="37.05" customHeight="1" spans="1:14">
      <c r="A12" s="8">
        <v>10</v>
      </c>
      <c r="B12" s="8" t="s">
        <v>65</v>
      </c>
      <c r="C12" s="9" t="s">
        <v>66</v>
      </c>
      <c r="D12" s="8" t="s">
        <v>17</v>
      </c>
      <c r="E12" s="8" t="s">
        <v>18</v>
      </c>
      <c r="F12" s="10">
        <v>92.5</v>
      </c>
      <c r="G12" s="11">
        <v>61.67</v>
      </c>
      <c r="H12" s="12" t="s">
        <v>67</v>
      </c>
      <c r="I12" s="12" t="s">
        <v>60</v>
      </c>
      <c r="J12" s="17"/>
      <c r="K12" s="14"/>
      <c r="L12" s="14"/>
      <c r="M12" s="16" t="s">
        <v>46</v>
      </c>
      <c r="N12" s="18" t="s">
        <v>61</v>
      </c>
    </row>
    <row r="13" ht="37.05" customHeight="1" spans="1:14">
      <c r="A13" s="8">
        <v>11</v>
      </c>
      <c r="B13" s="8" t="s">
        <v>68</v>
      </c>
      <c r="C13" s="9" t="s">
        <v>69</v>
      </c>
      <c r="D13" s="8" t="s">
        <v>17</v>
      </c>
      <c r="E13" s="8" t="s">
        <v>18</v>
      </c>
      <c r="F13" s="10">
        <v>92</v>
      </c>
      <c r="G13" s="11">
        <v>61.33</v>
      </c>
      <c r="H13" s="12" t="s">
        <v>27</v>
      </c>
      <c r="I13" s="12" t="s">
        <v>50</v>
      </c>
      <c r="J13" s="12"/>
      <c r="K13" s="14"/>
      <c r="L13" s="14"/>
      <c r="M13" s="16" t="s">
        <v>46</v>
      </c>
      <c r="N13" s="15"/>
    </row>
  </sheetData>
  <mergeCells count="1">
    <mergeCell ref="A1:N1"/>
  </mergeCells>
  <pageMargins left="0.393055555555556" right="0.236111111111111" top="0.511805555555556" bottom="0.629861111111111" header="0.196527777777778"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2020-01-02T03:00:00Z</dcterms:created>
  <cp:lastPrinted>2020-10-09T07:37:00Z</cp:lastPrinted>
  <dcterms:modified xsi:type="dcterms:W3CDTF">2020-12-21T07:03:26Z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ies>
</file>