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ilian\Documents\WeChat Files\wxid_eg404adm7n1p21\FileStorage\File\2021-01\"/>
    </mc:Choice>
  </mc:AlternateContent>
  <xr:revisionPtr revIDLastSave="0" documentId="13_ncr:1_{ED5ECCCD-398D-40E1-83B9-C7C9433F7781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招聘计划" sheetId="1" r:id="rId1"/>
  </sheets>
  <calcPr calcId="181029"/>
</workbook>
</file>

<file path=xl/calcChain.xml><?xml version="1.0" encoding="utf-8"?>
<calcChain xmlns="http://schemas.openxmlformats.org/spreadsheetml/2006/main">
  <c r="G16" i="1" l="1"/>
  <c r="G61" i="1"/>
  <c r="G51" i="1"/>
  <c r="G66" i="1"/>
  <c r="G30" i="1"/>
  <c r="G73" i="1"/>
  <c r="G38" i="1"/>
  <c r="G74" i="1" l="1"/>
</calcChain>
</file>

<file path=xl/sharedStrings.xml><?xml version="1.0" encoding="utf-8"?>
<sst xmlns="http://schemas.openxmlformats.org/spreadsheetml/2006/main" count="279" uniqueCount="125">
  <si>
    <t>岗位类别</t>
  </si>
  <si>
    <t>需求人数</t>
  </si>
  <si>
    <t>需求专业</t>
  </si>
  <si>
    <t>学历要求</t>
  </si>
  <si>
    <t>操作工</t>
  </si>
  <si>
    <t>基建管理</t>
  </si>
  <si>
    <t>小计</t>
  </si>
  <si>
    <t>工艺质量</t>
  </si>
  <si>
    <t>需求岗位</t>
    <phoneticPr fontId="16" type="noConversion"/>
  </si>
  <si>
    <t>管理类</t>
  </si>
  <si>
    <t>财务管理、会计学、审计学</t>
  </si>
  <si>
    <t>土木工程、给排水</t>
  </si>
  <si>
    <t>物流管理、物流工程等相关专业</t>
  </si>
  <si>
    <t>法规管理</t>
  </si>
  <si>
    <t>操作或修理工</t>
  </si>
  <si>
    <t>操作或修理工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</si>
  <si>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</si>
  <si>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</si>
  <si>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原辅料管理</t>
    <phoneticPr fontId="16" type="noConversion"/>
  </si>
  <si>
    <t>操作类</t>
    <phoneticPr fontId="16" type="noConversion"/>
  </si>
  <si>
    <t>序号</t>
    <phoneticPr fontId="16" type="noConversion"/>
  </si>
  <si>
    <t>需求单位</t>
    <phoneticPr fontId="16" type="noConversion"/>
  </si>
  <si>
    <t>一</t>
    <phoneticPr fontId="16" type="noConversion"/>
  </si>
  <si>
    <t>操作类</t>
    <phoneticPr fontId="16" type="noConversion"/>
  </si>
  <si>
    <t>专业不限</t>
    <phoneticPr fontId="16" type="noConversion"/>
  </si>
  <si>
    <t>技术类</t>
    <phoneticPr fontId="16" type="noConversion"/>
  </si>
  <si>
    <t>工艺质量</t>
    <phoneticPr fontId="16" type="noConversion"/>
  </si>
  <si>
    <t>二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</si>
  <si>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</si>
  <si>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</si>
  <si>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操作工</t>
    <phoneticPr fontId="16" type="noConversion"/>
  </si>
  <si>
    <t>小计</t>
    <phoneticPr fontId="16" type="noConversion"/>
  </si>
  <si>
    <t>三</t>
    <phoneticPr fontId="16" type="noConversion"/>
  </si>
  <si>
    <t>操作或修理工</t>
    <phoneticPr fontId="16" type="noConversion"/>
  </si>
  <si>
    <t>操作类</t>
    <phoneticPr fontId="16" type="noConversion"/>
  </si>
  <si>
    <t>机械设计制造及其自动化、机械电子工程、过程装备与控制工程、机械工程、测控技术与仪器等相关专业</t>
    <phoneticPr fontId="16" type="noConversion"/>
  </si>
  <si>
    <t>电气工程及其自动化、自动化、电子信息工程、电子信息科学与技术、通信工程等相关专业</t>
    <phoneticPr fontId="16" type="noConversion"/>
  </si>
  <si>
    <t>操作工</t>
    <phoneticPr fontId="16" type="noConversion"/>
  </si>
  <si>
    <t>专业不限</t>
    <phoneticPr fontId="16" type="noConversion"/>
  </si>
  <si>
    <t>技术类</t>
    <phoneticPr fontId="16" type="noConversion"/>
  </si>
  <si>
    <t>财务（审计）</t>
    <phoneticPr fontId="16" type="noConversion"/>
  </si>
  <si>
    <t>四</t>
    <phoneticPr fontId="16" type="noConversion"/>
  </si>
  <si>
    <t>五</t>
    <phoneticPr fontId="16" type="noConversion"/>
  </si>
  <si>
    <t>会计</t>
  </si>
  <si>
    <t>工艺质量</t>
    <phoneticPr fontId="16" type="noConversion"/>
  </si>
  <si>
    <t>企业管理</t>
    <phoneticPr fontId="16" type="noConversion"/>
  </si>
  <si>
    <t>技术类</t>
    <phoneticPr fontId="16" type="noConversion"/>
  </si>
  <si>
    <t>热能与动力工程、暖通、给排水、物流工程等相关专业</t>
    <phoneticPr fontId="16" type="noConversion"/>
  </si>
  <si>
    <t>营销中心</t>
  </si>
  <si>
    <t>营销员</t>
  </si>
  <si>
    <t>业务类</t>
  </si>
  <si>
    <t>定向省外片区</t>
  </si>
  <si>
    <t>技术类</t>
  </si>
  <si>
    <t>食品工程、化学相关专业</t>
  </si>
  <si>
    <t>七</t>
    <phoneticPr fontId="16" type="noConversion"/>
  </si>
  <si>
    <t>岗位代码</t>
    <phoneticPr fontId="16" type="noConversion"/>
  </si>
  <si>
    <t>烟草学、烟草科学与工程（烟草工程）、食品质量与安全、化学等相关专业</t>
    <phoneticPr fontId="16" type="noConversion"/>
  </si>
  <si>
    <t>能源与动力工程、能源与环境系统工程、新能源科学与工程、暖通等相关专业</t>
    <phoneticPr fontId="16" type="noConversion"/>
  </si>
  <si>
    <t>贵阳卷烟厂</t>
    <phoneticPr fontId="16" type="noConversion"/>
  </si>
  <si>
    <t>遵义卷烟厂</t>
    <phoneticPr fontId="16" type="noConversion"/>
  </si>
  <si>
    <t>毕节卷烟厂</t>
    <phoneticPr fontId="16" type="noConversion"/>
  </si>
  <si>
    <t>贵定卷烟厂</t>
    <phoneticPr fontId="16" type="noConversion"/>
  </si>
  <si>
    <t>铜仁卷烟厂</t>
    <phoneticPr fontId="16" type="noConversion"/>
  </si>
  <si>
    <t>小计</t>
    <phoneticPr fontId="16" type="noConversion"/>
  </si>
  <si>
    <t>法学相关专业</t>
    <phoneticPr fontId="16" type="noConversion"/>
  </si>
  <si>
    <t>技术类</t>
    <phoneticPr fontId="16" type="noConversion"/>
  </si>
  <si>
    <t>安全管理</t>
    <phoneticPr fontId="16" type="noConversion"/>
  </si>
  <si>
    <t>安全工程、消防工程、环境科学与工程</t>
    <phoneticPr fontId="16" type="noConversion"/>
  </si>
  <si>
    <t>管理类</t>
    <phoneticPr fontId="16" type="noConversion"/>
  </si>
  <si>
    <t>会计学、财务管理</t>
    <phoneticPr fontId="16" type="noConversion"/>
  </si>
  <si>
    <t>生产管理</t>
    <phoneticPr fontId="16" type="noConversion"/>
  </si>
  <si>
    <t>法规管理</t>
    <phoneticPr fontId="16" type="noConversion"/>
  </si>
  <si>
    <t>六</t>
    <phoneticPr fontId="16" type="noConversion"/>
  </si>
  <si>
    <t>兴义烟叶储运站</t>
    <phoneticPr fontId="16" type="noConversion"/>
  </si>
  <si>
    <t>技术类</t>
    <phoneticPr fontId="16" type="noConversion"/>
  </si>
  <si>
    <t>审计学、工程管理</t>
    <phoneticPr fontId="16" type="noConversion"/>
  </si>
  <si>
    <t>统计分析</t>
    <phoneticPr fontId="16" type="noConversion"/>
  </si>
  <si>
    <t>宣传干事</t>
    <phoneticPr fontId="16" type="noConversion"/>
  </si>
  <si>
    <t>法规管理</t>
    <phoneticPr fontId="16" type="noConversion"/>
  </si>
  <si>
    <t>人力资源管理</t>
    <phoneticPr fontId="16" type="noConversion"/>
  </si>
  <si>
    <t>人力资源管理相关专业</t>
    <phoneticPr fontId="16" type="noConversion"/>
  </si>
  <si>
    <t>化学检验</t>
    <phoneticPr fontId="16" type="noConversion"/>
  </si>
  <si>
    <t>化学类相关专业</t>
    <phoneticPr fontId="16" type="noConversion"/>
  </si>
  <si>
    <t>安全管理</t>
    <phoneticPr fontId="16" type="noConversion"/>
  </si>
  <si>
    <t>文秘</t>
    <phoneticPr fontId="16" type="noConversion"/>
  </si>
  <si>
    <t>基建管理</t>
    <phoneticPr fontId="16" type="noConversion"/>
  </si>
  <si>
    <t>工程造价、土木工程、给排水、工程管理等相关专业</t>
  </si>
  <si>
    <t>统计学、经济学、数学与应用数学</t>
    <phoneticPr fontId="16" type="noConversion"/>
  </si>
  <si>
    <t>教育学类相关专业</t>
  </si>
  <si>
    <t>基地建设及采购</t>
    <phoneticPr fontId="16" type="noConversion"/>
  </si>
  <si>
    <t>烟叶储醇养护</t>
    <phoneticPr fontId="16" type="noConversion"/>
  </si>
  <si>
    <t>预算管理</t>
    <phoneticPr fontId="16" type="noConversion"/>
  </si>
  <si>
    <t>工程审计</t>
    <phoneticPr fontId="16" type="noConversion"/>
  </si>
  <si>
    <t>备注</t>
    <phoneticPr fontId="16" type="noConversion"/>
  </si>
  <si>
    <t>总      计</t>
    <phoneticPr fontId="16" type="noConversion"/>
  </si>
  <si>
    <t>财务管理</t>
    <phoneticPr fontId="16" type="noConversion"/>
  </si>
  <si>
    <t>财务管理、金融学类</t>
    <phoneticPr fontId="16" type="noConversion"/>
  </si>
  <si>
    <t>会计学、财务管理</t>
    <phoneticPr fontId="16" type="noConversion"/>
  </si>
  <si>
    <t xml:space="preserve">管理类 </t>
    <phoneticPr fontId="16" type="noConversion"/>
  </si>
  <si>
    <t>业务类</t>
    <phoneticPr fontId="16" type="noConversion"/>
  </si>
  <si>
    <t>国际贸易</t>
    <phoneticPr fontId="16" type="noConversion"/>
  </si>
  <si>
    <t>工程管理</t>
    <phoneticPr fontId="16" type="noConversion"/>
  </si>
  <si>
    <t>计算机科学与技术、通信与信息系统、信息管理与信息系统、网络工程、软件工程、信息安全等相关专业</t>
    <phoneticPr fontId="16" type="noConversion"/>
  </si>
  <si>
    <t>网络信息管理</t>
    <phoneticPr fontId="16" type="noConversion"/>
  </si>
  <si>
    <t>网络与新媒体、思想政治教育、新闻学等相关专业</t>
    <phoneticPr fontId="16" type="noConversion"/>
  </si>
  <si>
    <t>工业工程、能源管理、热能与动力工程等相关专业</t>
    <phoneticPr fontId="16" type="noConversion"/>
  </si>
  <si>
    <t>汉语言、汉语言文学、媒体传播学等相关专业</t>
    <phoneticPr fontId="16" type="noConversion"/>
  </si>
  <si>
    <t>市场营销、经济学、工商管理等相关专业</t>
    <phoneticPr fontId="16" type="noConversion"/>
  </si>
  <si>
    <t>数字媒体设计相关专业</t>
    <phoneticPr fontId="16" type="noConversion"/>
  </si>
  <si>
    <t>会计学、财务管理等相关专业</t>
    <phoneticPr fontId="16" type="noConversion"/>
  </si>
  <si>
    <t>工程造价、工程管理等相关专业</t>
    <phoneticPr fontId="16" type="noConversion"/>
  </si>
  <si>
    <t>国际经济与贸易、英语及相关专业</t>
    <phoneticPr fontId="16" type="noConversion"/>
  </si>
  <si>
    <t>热能与动力工程、暖通等相关专业</t>
    <phoneticPr fontId="16" type="noConversion"/>
  </si>
  <si>
    <t>经济学、统计学、工商管理等相关专业</t>
    <phoneticPr fontId="16" type="noConversion"/>
  </si>
  <si>
    <t>文秘</t>
    <phoneticPr fontId="16" type="noConversion"/>
  </si>
  <si>
    <t>政治学类、行政管理、汉语言文学、新闻学等相关专业</t>
    <phoneticPr fontId="16" type="noConversion"/>
  </si>
  <si>
    <t>本科及以上</t>
    <phoneticPr fontId="16" type="noConversion"/>
  </si>
  <si>
    <t>本科及以上</t>
    <phoneticPr fontId="16" type="noConversion"/>
  </si>
  <si>
    <t>贵州中烟工业有限责任公司2021年招聘计划</t>
    <phoneticPr fontId="16" type="noConversion"/>
  </si>
  <si>
    <t>烟草科学与工程（烟草工程）相关专业</t>
    <phoneticPr fontId="16" type="noConversion"/>
  </si>
  <si>
    <t>烟草学、农学、植物保护</t>
    <phoneticPr fontId="16" type="noConversion"/>
  </si>
  <si>
    <t>注：</t>
  </si>
  <si>
    <t>1、招录到各卷烟厂操作类岗位的人员，须能适应倒班工作需要；其他管理、技术、业务类新入职员工都需到车间锻炼一年以上。</t>
    <phoneticPr fontId="16" type="noConversion"/>
  </si>
  <si>
    <t>2、招录到营销中心定向省外片区的营销员，须能适应长期驻外工作需要；其他新入职人员，根据需要安排到营销一线或卷烟厂锻炼。</t>
    <phoneticPr fontId="16" type="noConversion"/>
  </si>
  <si>
    <t>研究生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</si>
</sst>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0">
    <xf numFmtId="0" fontId="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9" fillId="0" borderId="0"/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12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17" fillId="0" borderId="4" xfId="0" applyFont="1" applyBorder="1" applyAlignment="1">
      <alignment horizontal="center" vertical="center" wrapText="1"/>
    </xf>
    <xf numFmtId="0" fontId="18" fillId="0" borderId="4" xfId="1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/>
    </xf>
    <xf numFmtId="0" fontId="17" fillId="0" borderId="4" xfId="3" applyFont="1" applyFill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2" borderId="4" xfId="8" applyFont="1" applyFill="1" applyBorder="1" applyAlignment="1">
      <alignment horizontal="center" vertical="center" wrapText="1"/>
    </xf>
    <xf numFmtId="0" fontId="17" fillId="0" borderId="4" xfId="8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4" xfId="3" applyFont="1" applyFill="1" applyBorder="1" applyAlignment="1">
      <alignment horizontal="left" vertical="center" wrapText="1"/>
    </xf>
    <xf numFmtId="0" fontId="12" fillId="0" borderId="4" xfId="11" applyBorder="1" applyAlignment="1">
      <alignment horizontal="center" vertical="center" wrapText="1"/>
    </xf>
    <xf numFmtId="0" fontId="12" fillId="0" borderId="2" xfId="1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1" fillId="0" borderId="4" xfId="14" applyBorder="1" applyAlignment="1">
      <alignment horizontal="center" vertical="center" wrapText="1"/>
    </xf>
    <xf numFmtId="0" fontId="17" fillId="0" borderId="4" xfId="14" applyFont="1" applyBorder="1" applyAlignment="1">
      <alignment horizontal="center" vertical="center" wrapText="1"/>
    </xf>
    <xf numFmtId="0" fontId="11" fillId="0" borderId="8" xfId="14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2" borderId="8" xfId="8" applyFont="1" applyFill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2" fillId="0" borderId="8" xfId="11" applyBorder="1" applyAlignment="1">
      <alignment horizontal="center" vertical="center" wrapText="1"/>
    </xf>
    <xf numFmtId="0" fontId="12" fillId="0" borderId="9" xfId="11" applyBorder="1" applyAlignment="1">
      <alignment horizontal="center" vertical="center" wrapText="1"/>
    </xf>
    <xf numFmtId="0" fontId="17" fillId="0" borderId="8" xfId="14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14" applyFont="1" applyBorder="1" applyAlignment="1">
      <alignment horizontal="center" vertical="center" wrapText="1"/>
    </xf>
    <xf numFmtId="0" fontId="10" fillId="0" borderId="4" xfId="14" applyFont="1" applyBorder="1" applyAlignment="1">
      <alignment horizontal="center" vertical="center" wrapText="1"/>
    </xf>
    <xf numFmtId="0" fontId="10" fillId="0" borderId="4" xfId="11" applyFont="1" applyBorder="1" applyAlignment="1">
      <alignment horizontal="center" vertical="center" wrapText="1"/>
    </xf>
    <xf numFmtId="0" fontId="9" fillId="0" borderId="4" xfId="1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8" fillId="0" borderId="4" xfId="1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0" fillId="0" borderId="0" xfId="0">
      <alignment vertical="center"/>
    </xf>
    <xf numFmtId="0" fontId="6" fillId="0" borderId="4" xfId="34" applyBorder="1" applyAlignment="1">
      <alignment horizontal="center" vertical="center" wrapText="1"/>
    </xf>
    <xf numFmtId="0" fontId="24" fillId="0" borderId="4" xfId="34" applyFont="1" applyBorder="1" applyAlignment="1">
      <alignment horizontal="center" vertical="center" wrapText="1"/>
    </xf>
    <xf numFmtId="0" fontId="17" fillId="0" borderId="4" xfId="34" applyFont="1" applyBorder="1" applyAlignment="1">
      <alignment horizontal="center" vertical="center" wrapText="1"/>
    </xf>
    <xf numFmtId="0" fontId="17" fillId="0" borderId="8" xfId="34" applyFont="1" applyBorder="1" applyAlignment="1">
      <alignment horizontal="center" vertical="center" wrapText="1"/>
    </xf>
    <xf numFmtId="0" fontId="4" fillId="0" borderId="4" xfId="34" applyFont="1" applyBorder="1" applyAlignment="1">
      <alignment horizontal="center" vertical="center" wrapText="1"/>
    </xf>
    <xf numFmtId="0" fontId="0" fillId="0" borderId="0" xfId="0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3" fillId="0" borderId="4" xfId="11" applyFont="1" applyBorder="1" applyAlignment="1">
      <alignment horizontal="center" vertical="center" wrapText="1"/>
    </xf>
    <xf numFmtId="0" fontId="3" fillId="0" borderId="4" xfId="42" applyFont="1" applyBorder="1" applyAlignment="1">
      <alignment horizontal="center" vertical="center" wrapText="1"/>
    </xf>
    <xf numFmtId="0" fontId="3" fillId="0" borderId="4" xfId="34" applyFont="1" applyBorder="1" applyAlignment="1">
      <alignment horizontal="center" vertical="center" wrapText="1"/>
    </xf>
    <xf numFmtId="0" fontId="3" fillId="0" borderId="2" xfId="11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4" xfId="11" applyFont="1" applyBorder="1" applyAlignment="1">
      <alignment horizontal="center" vertical="center" wrapText="1"/>
    </xf>
    <xf numFmtId="0" fontId="2" fillId="0" borderId="4" xfId="34" applyFont="1" applyBorder="1" applyAlignment="1">
      <alignment horizontal="center" vertical="center" wrapText="1"/>
    </xf>
    <xf numFmtId="0" fontId="2" fillId="0" borderId="4" xfId="42" applyFont="1" applyBorder="1" applyAlignment="1">
      <alignment horizontal="center" vertical="center" wrapText="1"/>
    </xf>
    <xf numFmtId="0" fontId="18" fillId="0" borderId="4" xfId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5" fillId="0" borderId="4" xfId="11" applyFont="1" applyFill="1" applyBorder="1" applyAlignment="1">
      <alignment horizontal="center" vertical="center" wrapText="1"/>
    </xf>
    <xf numFmtId="0" fontId="5" fillId="0" borderId="4" xfId="14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6" fillId="0" borderId="4" xfId="14" applyFont="1" applyBorder="1" applyAlignment="1">
      <alignment horizontal="center" vertical="center" wrapText="1"/>
    </xf>
    <xf numFmtId="0" fontId="26" fillId="0" borderId="4" xfId="8" applyFont="1" applyBorder="1" applyAlignment="1">
      <alignment horizontal="center" vertical="center" wrapText="1"/>
    </xf>
    <xf numFmtId="0" fontId="26" fillId="2" borderId="4" xfId="8" applyFont="1" applyFill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4" xfId="3" applyFont="1" applyBorder="1" applyAlignment="1">
      <alignment horizontal="center" vertical="center"/>
    </xf>
    <xf numFmtId="0" fontId="26" fillId="0" borderId="4" xfId="3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 wrapText="1"/>
    </xf>
    <xf numFmtId="0" fontId="26" fillId="0" borderId="4" xfId="11" applyFont="1" applyBorder="1" applyAlignment="1">
      <alignment horizontal="center" vertical="center" wrapText="1"/>
    </xf>
    <xf numFmtId="0" fontId="26" fillId="0" borderId="4" xfId="34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26" fillId="0" borderId="2" xfId="1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" fillId="0" borderId="0" xfId="59" applyBorder="1">
      <alignment vertical="center"/>
    </xf>
    <xf numFmtId="0" fontId="1" fillId="0" borderId="0" xfId="59" applyBorder="1">
      <alignment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1" fillId="0" borderId="2" xfId="14" applyBorder="1" applyAlignment="1">
      <alignment horizontal="center" vertical="center" wrapText="1"/>
    </xf>
    <xf numFmtId="0" fontId="11" fillId="0" borderId="5" xfId="14" applyBorder="1" applyAlignment="1">
      <alignment horizontal="center" vertical="center" wrapText="1"/>
    </xf>
    <xf numFmtId="0" fontId="11" fillId="0" borderId="2" xfId="14" applyBorder="1" applyAlignment="1">
      <alignment horizontal="center" vertical="center"/>
    </xf>
    <xf numFmtId="0" fontId="11" fillId="0" borderId="5" xfId="14" applyBorder="1" applyAlignment="1">
      <alignment horizontal="center" vertical="center"/>
    </xf>
    <xf numFmtId="0" fontId="11" fillId="0" borderId="3" xfId="14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3" xfId="3" applyFont="1" applyFill="1" applyBorder="1" applyAlignment="1">
      <alignment horizontal="center" vertical="center"/>
    </xf>
    <xf numFmtId="0" fontId="8" fillId="0" borderId="5" xfId="11" applyFont="1" applyBorder="1" applyAlignment="1">
      <alignment horizontal="center" vertical="center" wrapText="1"/>
    </xf>
    <xf numFmtId="0" fontId="12" fillId="0" borderId="5" xfId="11" applyBorder="1" applyAlignment="1">
      <alignment horizontal="center" vertical="center" wrapText="1"/>
    </xf>
    <xf numFmtId="0" fontId="12" fillId="0" borderId="3" xfId="11" applyBorder="1" applyAlignment="1">
      <alignment horizontal="center" vertical="center" wrapText="1"/>
    </xf>
    <xf numFmtId="0" fontId="17" fillId="2" borderId="4" xfId="34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 wrapText="1"/>
    </xf>
    <xf numFmtId="0" fontId="26" fillId="2" borderId="4" xfId="3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 wrapText="1"/>
    </xf>
    <xf numFmtId="0" fontId="26" fillId="2" borderId="4" xfId="11" applyFont="1" applyFill="1" applyBorder="1" applyAlignment="1">
      <alignment horizontal="center" vertical="center" wrapText="1"/>
    </xf>
    <xf numFmtId="0" fontId="26" fillId="2" borderId="4" xfId="14" applyFont="1" applyFill="1" applyBorder="1" applyAlignment="1">
      <alignment horizontal="center" vertical="center" wrapText="1"/>
    </xf>
  </cellXfs>
  <cellStyles count="60">
    <cellStyle name="常规" xfId="0" builtinId="0"/>
    <cellStyle name="常规 14 2 5" xfId="4" xr:uid="{00000000-0005-0000-0000-000001000000}"/>
    <cellStyle name="常规 2" xfId="1" xr:uid="{00000000-0005-0000-0000-000002000000}"/>
    <cellStyle name="常规 2 10" xfId="35" xr:uid="{00000000-0005-0000-0000-000003000000}"/>
    <cellStyle name="常规 2 11" xfId="40" xr:uid="{00000000-0005-0000-0000-000004000000}"/>
    <cellStyle name="常规 2 2" xfId="2" xr:uid="{00000000-0005-0000-0000-000005000000}"/>
    <cellStyle name="常规 2 2 2" xfId="13" xr:uid="{00000000-0005-0000-0000-000006000000}"/>
    <cellStyle name="常规 2 2 3" xfId="16" xr:uid="{00000000-0005-0000-0000-000007000000}"/>
    <cellStyle name="常规 2 3" xfId="5" xr:uid="{00000000-0005-0000-0000-000008000000}"/>
    <cellStyle name="常规 2 3 2" xfId="19" xr:uid="{00000000-0005-0000-0000-000009000000}"/>
    <cellStyle name="常规 2 3 2 2" xfId="44" xr:uid="{00000000-0005-0000-0000-00000A000000}"/>
    <cellStyle name="常规 2 3 2 3" xfId="54" xr:uid="{00000000-0005-0000-0000-00000B000000}"/>
    <cellStyle name="常规 2 3 3" xfId="28" xr:uid="{00000000-0005-0000-0000-00000C000000}"/>
    <cellStyle name="常规 2 3 4" xfId="30" xr:uid="{00000000-0005-0000-0000-00000D000000}"/>
    <cellStyle name="常规 2 3 5" xfId="37" xr:uid="{00000000-0005-0000-0000-00000E000000}"/>
    <cellStyle name="常规 2 3 6" xfId="36" xr:uid="{00000000-0005-0000-0000-00000F000000}"/>
    <cellStyle name="常规 2 4" xfId="9" xr:uid="{00000000-0005-0000-0000-000010000000}"/>
    <cellStyle name="常规 2 5" xfId="12" xr:uid="{00000000-0005-0000-0000-000011000000}"/>
    <cellStyle name="常规 2 6" xfId="15" xr:uid="{00000000-0005-0000-0000-000012000000}"/>
    <cellStyle name="常规 2 7" xfId="17" xr:uid="{00000000-0005-0000-0000-000013000000}"/>
    <cellStyle name="常规 2 7 2" xfId="43" xr:uid="{00000000-0005-0000-0000-000014000000}"/>
    <cellStyle name="常规 2 7 3" xfId="53" xr:uid="{00000000-0005-0000-0000-000015000000}"/>
    <cellStyle name="常规 2 8" xfId="20" xr:uid="{00000000-0005-0000-0000-000016000000}"/>
    <cellStyle name="常规 2 9" xfId="29" xr:uid="{00000000-0005-0000-0000-000017000000}"/>
    <cellStyle name="常规 3" xfId="3" xr:uid="{00000000-0005-0000-0000-000018000000}"/>
    <cellStyle name="常规 3 2" xfId="7" xr:uid="{00000000-0005-0000-0000-000019000000}"/>
    <cellStyle name="常规 3 2 2" xfId="21" xr:uid="{00000000-0005-0000-0000-00001A000000}"/>
    <cellStyle name="常规 3 2 2 2" xfId="45" xr:uid="{00000000-0005-0000-0000-00001B000000}"/>
    <cellStyle name="常规 3 2 2 3" xfId="55" xr:uid="{00000000-0005-0000-0000-00001C000000}"/>
    <cellStyle name="常规 3 2 3" xfId="26" xr:uid="{00000000-0005-0000-0000-00001D000000}"/>
    <cellStyle name="常规 3 2 4" xfId="31" xr:uid="{00000000-0005-0000-0000-00001E000000}"/>
    <cellStyle name="常规 3 2 5" xfId="38" xr:uid="{00000000-0005-0000-0000-00001F000000}"/>
    <cellStyle name="常规 3 2 6" xfId="49" xr:uid="{00000000-0005-0000-0000-000020000000}"/>
    <cellStyle name="常规 3 3" xfId="10" xr:uid="{00000000-0005-0000-0000-000021000000}"/>
    <cellStyle name="常规 4" xfId="8" xr:uid="{00000000-0005-0000-0000-000022000000}"/>
    <cellStyle name="常规 4 2" xfId="22" xr:uid="{00000000-0005-0000-0000-000023000000}"/>
    <cellStyle name="常规 4 2 2" xfId="46" xr:uid="{00000000-0005-0000-0000-000024000000}"/>
    <cellStyle name="常规 4 2 3" xfId="56" xr:uid="{00000000-0005-0000-0000-000025000000}"/>
    <cellStyle name="常规 4 3" xfId="25" xr:uid="{00000000-0005-0000-0000-000026000000}"/>
    <cellStyle name="常规 4 4" xfId="32" xr:uid="{00000000-0005-0000-0000-000027000000}"/>
    <cellStyle name="常规 4 5" xfId="39" xr:uid="{00000000-0005-0000-0000-000028000000}"/>
    <cellStyle name="常规 4 6" xfId="50" xr:uid="{00000000-0005-0000-0000-000029000000}"/>
    <cellStyle name="常规 5" xfId="11" xr:uid="{00000000-0005-0000-0000-00002A000000}"/>
    <cellStyle name="常规 5 2" xfId="23" xr:uid="{00000000-0005-0000-0000-00002B000000}"/>
    <cellStyle name="常规 5 2 2" xfId="47" xr:uid="{00000000-0005-0000-0000-00002C000000}"/>
    <cellStyle name="常规 5 2 3" xfId="57" xr:uid="{00000000-0005-0000-0000-00002D000000}"/>
    <cellStyle name="常规 5 3" xfId="27" xr:uid="{00000000-0005-0000-0000-00002E000000}"/>
    <cellStyle name="常规 5 4" xfId="33" xr:uid="{00000000-0005-0000-0000-00002F000000}"/>
    <cellStyle name="常规 5 5" xfId="41" xr:uid="{00000000-0005-0000-0000-000030000000}"/>
    <cellStyle name="常规 5 6" xfId="51" xr:uid="{00000000-0005-0000-0000-000031000000}"/>
    <cellStyle name="常规 54 2" xfId="6" xr:uid="{00000000-0005-0000-0000-000032000000}"/>
    <cellStyle name="常规 6" xfId="14" xr:uid="{00000000-0005-0000-0000-000033000000}"/>
    <cellStyle name="常规 6 2" xfId="24" xr:uid="{00000000-0005-0000-0000-000034000000}"/>
    <cellStyle name="常规 6 2 2" xfId="48" xr:uid="{00000000-0005-0000-0000-000035000000}"/>
    <cellStyle name="常规 6 2 3" xfId="58" xr:uid="{00000000-0005-0000-0000-000036000000}"/>
    <cellStyle name="常规 6 3" xfId="18" xr:uid="{00000000-0005-0000-0000-000037000000}"/>
    <cellStyle name="常规 6 4" xfId="34" xr:uid="{00000000-0005-0000-0000-000038000000}"/>
    <cellStyle name="常规 6 5" xfId="42" xr:uid="{00000000-0005-0000-0000-000039000000}"/>
    <cellStyle name="常规 6 6" xfId="52" xr:uid="{00000000-0005-0000-0000-00003A000000}"/>
    <cellStyle name="常规 7" xfId="59" xr:uid="{00000000-0005-0000-0000-00003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8"/>
  <sheetViews>
    <sheetView tabSelected="1" workbookViewId="0">
      <selection activeCell="G73" sqref="G73"/>
    </sheetView>
  </sheetViews>
  <sheetFormatPr defaultRowHeight="13.5" x14ac:dyDescent="0.15"/>
  <cols>
    <col min="1" max="1" width="1.625" customWidth="1"/>
    <col min="2" max="2" width="5.875" customWidth="1"/>
    <col min="3" max="3" width="10.625" customWidth="1"/>
    <col min="4" max="4" width="14.75" customWidth="1"/>
    <col min="5" max="5" width="9.875" customWidth="1"/>
    <col min="6" max="6" width="9.625" customWidth="1"/>
    <col min="7" max="7" width="10.625" customWidth="1"/>
    <col min="8" max="8" width="46.875" customWidth="1"/>
    <col min="9" max="9" width="12.25" customWidth="1"/>
    <col min="10" max="10" width="8.875" customWidth="1"/>
  </cols>
  <sheetData>
    <row r="1" spans="2:10" ht="30" customHeight="1" x14ac:dyDescent="0.15">
      <c r="B1" s="98" t="s">
        <v>118</v>
      </c>
      <c r="C1" s="98"/>
      <c r="D1" s="98"/>
      <c r="E1" s="98"/>
      <c r="F1" s="98"/>
      <c r="G1" s="98"/>
      <c r="H1" s="98"/>
      <c r="I1" s="98"/>
      <c r="J1" s="98"/>
    </row>
    <row r="2" spans="2:10" ht="33.75" customHeight="1" x14ac:dyDescent="0.15">
      <c r="B2" s="1" t="s">
        <v>20</v>
      </c>
      <c r="C2" s="1" t="s">
        <v>21</v>
      </c>
      <c r="D2" s="1" t="s">
        <v>8</v>
      </c>
      <c r="E2" s="1" t="s">
        <v>55</v>
      </c>
      <c r="F2" s="12" t="s">
        <v>0</v>
      </c>
      <c r="G2" s="1" t="s">
        <v>1</v>
      </c>
      <c r="H2" s="1" t="s">
        <v>2</v>
      </c>
      <c r="I2" s="1" t="s">
        <v>3</v>
      </c>
      <c r="J2" s="59" t="s">
        <v>93</v>
      </c>
    </row>
    <row r="3" spans="2:10" ht="24" customHeight="1" x14ac:dyDescent="0.15">
      <c r="B3" s="99" t="s">
        <v>22</v>
      </c>
      <c r="C3" s="99" t="s">
        <v>58</v>
      </c>
      <c r="D3" s="99" t="s">
        <v>15</v>
      </c>
      <c r="E3" s="74">
        <v>1001</v>
      </c>
      <c r="F3" s="27" t="s">
        <v>19</v>
      </c>
      <c r="G3" s="88">
        <v>18</v>
      </c>
      <c r="H3" s="13" t="s">
        <v>16</v>
      </c>
      <c r="I3" s="58" t="s">
        <v>116</v>
      </c>
      <c r="J3" s="1"/>
    </row>
    <row r="4" spans="2:10" ht="24" customHeight="1" x14ac:dyDescent="0.15">
      <c r="B4" s="100"/>
      <c r="C4" s="100"/>
      <c r="D4" s="100"/>
      <c r="E4" s="74">
        <v>1002</v>
      </c>
      <c r="F4" s="28" t="s">
        <v>19</v>
      </c>
      <c r="G4" s="89">
        <v>18</v>
      </c>
      <c r="H4" s="14" t="s">
        <v>17</v>
      </c>
      <c r="I4" s="58" t="s">
        <v>116</v>
      </c>
      <c r="J4" s="7"/>
    </row>
    <row r="5" spans="2:10" ht="24" customHeight="1" x14ac:dyDescent="0.15">
      <c r="B5" s="100"/>
      <c r="C5" s="100"/>
      <c r="D5" s="101"/>
      <c r="E5" s="74">
        <v>1003</v>
      </c>
      <c r="F5" s="27" t="s">
        <v>19</v>
      </c>
      <c r="G5" s="74">
        <v>3</v>
      </c>
      <c r="H5" s="1" t="s">
        <v>47</v>
      </c>
      <c r="I5" s="58" t="s">
        <v>116</v>
      </c>
      <c r="J5" s="1"/>
    </row>
    <row r="6" spans="2:10" ht="24" customHeight="1" x14ac:dyDescent="0.15">
      <c r="B6" s="100"/>
      <c r="C6" s="100"/>
      <c r="D6" s="9" t="s">
        <v>4</v>
      </c>
      <c r="E6" s="74">
        <v>1004</v>
      </c>
      <c r="F6" s="27" t="s">
        <v>23</v>
      </c>
      <c r="G6" s="88">
        <v>2</v>
      </c>
      <c r="H6" s="1" t="s">
        <v>24</v>
      </c>
      <c r="I6" s="58" t="s">
        <v>116</v>
      </c>
      <c r="J6" s="1"/>
    </row>
    <row r="7" spans="2:10" ht="24" customHeight="1" x14ac:dyDescent="0.15">
      <c r="B7" s="100"/>
      <c r="C7" s="100"/>
      <c r="D7" s="9" t="s">
        <v>26</v>
      </c>
      <c r="E7" s="74">
        <v>1005</v>
      </c>
      <c r="F7" s="27" t="s">
        <v>25</v>
      </c>
      <c r="G7" s="88">
        <v>2</v>
      </c>
      <c r="H7" s="11" t="s">
        <v>56</v>
      </c>
      <c r="I7" s="58" t="s">
        <v>116</v>
      </c>
      <c r="J7" s="1"/>
    </row>
    <row r="8" spans="2:10" ht="24" customHeight="1" x14ac:dyDescent="0.15">
      <c r="B8" s="100"/>
      <c r="C8" s="100"/>
      <c r="D8" s="44" t="s">
        <v>66</v>
      </c>
      <c r="E8" s="74">
        <v>1006</v>
      </c>
      <c r="F8" s="27" t="s">
        <v>65</v>
      </c>
      <c r="G8" s="88">
        <v>2</v>
      </c>
      <c r="H8" s="44" t="s">
        <v>67</v>
      </c>
      <c r="I8" s="58" t="s">
        <v>116</v>
      </c>
      <c r="J8" s="45"/>
    </row>
    <row r="9" spans="2:10" ht="24" customHeight="1" x14ac:dyDescent="0.15">
      <c r="B9" s="100"/>
      <c r="C9" s="100"/>
      <c r="D9" s="60" t="s">
        <v>101</v>
      </c>
      <c r="E9" s="75">
        <v>1007</v>
      </c>
      <c r="F9" s="29" t="s">
        <v>68</v>
      </c>
      <c r="G9" s="75">
        <v>2</v>
      </c>
      <c r="H9" s="59" t="s">
        <v>110</v>
      </c>
      <c r="I9" s="58" t="s">
        <v>116</v>
      </c>
      <c r="J9" s="1"/>
    </row>
    <row r="10" spans="2:10" s="51" customFormat="1" ht="24" customHeight="1" x14ac:dyDescent="0.15">
      <c r="B10" s="100"/>
      <c r="C10" s="100"/>
      <c r="D10" s="60" t="s">
        <v>103</v>
      </c>
      <c r="E10" s="75">
        <v>1008</v>
      </c>
      <c r="F10" s="29" t="s">
        <v>25</v>
      </c>
      <c r="G10" s="75">
        <v>2</v>
      </c>
      <c r="H10" s="22" t="s">
        <v>102</v>
      </c>
      <c r="I10" s="120" t="s">
        <v>124</v>
      </c>
      <c r="J10" s="45"/>
    </row>
    <row r="11" spans="2:10" s="51" customFormat="1" ht="24" customHeight="1" x14ac:dyDescent="0.15">
      <c r="B11" s="100"/>
      <c r="C11" s="100"/>
      <c r="D11" s="26" t="s">
        <v>95</v>
      </c>
      <c r="E11" s="75">
        <v>1009</v>
      </c>
      <c r="F11" s="29" t="s">
        <v>46</v>
      </c>
      <c r="G11" s="75">
        <v>2</v>
      </c>
      <c r="H11" s="10" t="s">
        <v>96</v>
      </c>
      <c r="I11" s="120" t="s">
        <v>124</v>
      </c>
      <c r="J11" s="45"/>
    </row>
    <row r="12" spans="2:10" s="57" customFormat="1" ht="24" customHeight="1" x14ac:dyDescent="0.15">
      <c r="B12" s="100"/>
      <c r="C12" s="100"/>
      <c r="D12" s="60" t="s">
        <v>100</v>
      </c>
      <c r="E12" s="75">
        <v>1010</v>
      </c>
      <c r="F12" s="29" t="s">
        <v>99</v>
      </c>
      <c r="G12" s="75">
        <v>1</v>
      </c>
      <c r="H12" s="65" t="s">
        <v>111</v>
      </c>
      <c r="I12" s="120" t="s">
        <v>124</v>
      </c>
      <c r="J12" s="58"/>
    </row>
    <row r="13" spans="2:10" s="57" customFormat="1" ht="24" customHeight="1" x14ac:dyDescent="0.15">
      <c r="B13" s="100"/>
      <c r="C13" s="100"/>
      <c r="D13" s="24" t="s">
        <v>7</v>
      </c>
      <c r="E13" s="76">
        <v>1011</v>
      </c>
      <c r="F13" s="37" t="s">
        <v>52</v>
      </c>
      <c r="G13" s="76">
        <v>2</v>
      </c>
      <c r="H13" s="24" t="s">
        <v>119</v>
      </c>
      <c r="I13" s="120" t="s">
        <v>124</v>
      </c>
      <c r="J13" s="23"/>
    </row>
    <row r="14" spans="2:10" s="57" customFormat="1" ht="24" customHeight="1" x14ac:dyDescent="0.15">
      <c r="B14" s="100"/>
      <c r="C14" s="100"/>
      <c r="D14" s="24" t="s">
        <v>89</v>
      </c>
      <c r="E14" s="76">
        <v>1012</v>
      </c>
      <c r="F14" s="37" t="s">
        <v>50</v>
      </c>
      <c r="G14" s="76">
        <v>2</v>
      </c>
      <c r="H14" s="24" t="s">
        <v>120</v>
      </c>
      <c r="I14" s="120" t="s">
        <v>124</v>
      </c>
      <c r="J14" s="23"/>
    </row>
    <row r="15" spans="2:10" s="57" customFormat="1" ht="24" customHeight="1" x14ac:dyDescent="0.15">
      <c r="B15" s="100"/>
      <c r="C15" s="100"/>
      <c r="D15" s="24" t="s">
        <v>90</v>
      </c>
      <c r="E15" s="76">
        <v>1013</v>
      </c>
      <c r="F15" s="37" t="s">
        <v>52</v>
      </c>
      <c r="G15" s="76">
        <v>2</v>
      </c>
      <c r="H15" s="24" t="s">
        <v>53</v>
      </c>
      <c r="I15" s="120" t="s">
        <v>124</v>
      </c>
      <c r="J15" s="23"/>
    </row>
    <row r="16" spans="2:10" ht="24" customHeight="1" x14ac:dyDescent="0.15">
      <c r="B16" s="101"/>
      <c r="C16" s="101"/>
      <c r="D16" s="1" t="s">
        <v>6</v>
      </c>
      <c r="E16" s="74"/>
      <c r="F16" s="27"/>
      <c r="G16" s="119">
        <f>SUM(G3:G15)</f>
        <v>58</v>
      </c>
      <c r="H16" s="1"/>
      <c r="I16" s="1"/>
      <c r="J16" s="59"/>
    </row>
    <row r="17" spans="2:10" ht="24" customHeight="1" x14ac:dyDescent="0.15">
      <c r="B17" s="99" t="s">
        <v>27</v>
      </c>
      <c r="C17" s="99" t="s">
        <v>59</v>
      </c>
      <c r="D17" s="99" t="s">
        <v>14</v>
      </c>
      <c r="E17" s="74">
        <v>2001</v>
      </c>
      <c r="F17" s="27" t="s">
        <v>23</v>
      </c>
      <c r="G17" s="75">
        <v>18</v>
      </c>
      <c r="H17" s="13" t="s">
        <v>28</v>
      </c>
      <c r="I17" s="58" t="s">
        <v>117</v>
      </c>
      <c r="J17" s="1"/>
    </row>
    <row r="18" spans="2:10" ht="24" customHeight="1" x14ac:dyDescent="0.15">
      <c r="B18" s="100"/>
      <c r="C18" s="100"/>
      <c r="D18" s="100"/>
      <c r="E18" s="74">
        <v>2002</v>
      </c>
      <c r="F18" s="28" t="s">
        <v>23</v>
      </c>
      <c r="G18" s="89">
        <v>17</v>
      </c>
      <c r="H18" s="14" t="s">
        <v>29</v>
      </c>
      <c r="I18" s="66" t="s">
        <v>117</v>
      </c>
      <c r="J18" s="7"/>
    </row>
    <row r="19" spans="2:10" ht="24" customHeight="1" x14ac:dyDescent="0.15">
      <c r="B19" s="100"/>
      <c r="C19" s="100"/>
      <c r="D19" s="101"/>
      <c r="E19" s="74">
        <v>2003</v>
      </c>
      <c r="F19" s="27" t="s">
        <v>23</v>
      </c>
      <c r="G19" s="74">
        <v>2</v>
      </c>
      <c r="H19" s="58" t="s">
        <v>112</v>
      </c>
      <c r="I19" s="58" t="s">
        <v>117</v>
      </c>
      <c r="J19" s="1"/>
    </row>
    <row r="20" spans="2:10" ht="24" customHeight="1" x14ac:dyDescent="0.15">
      <c r="B20" s="100"/>
      <c r="C20" s="100"/>
      <c r="D20" s="1" t="s">
        <v>30</v>
      </c>
      <c r="E20" s="74">
        <v>2004</v>
      </c>
      <c r="F20" s="30" t="s">
        <v>23</v>
      </c>
      <c r="G20" s="75">
        <v>1</v>
      </c>
      <c r="H20" s="1" t="s">
        <v>24</v>
      </c>
      <c r="I20" s="66" t="s">
        <v>117</v>
      </c>
      <c r="J20" s="1"/>
    </row>
    <row r="21" spans="2:10" ht="24" customHeight="1" x14ac:dyDescent="0.15">
      <c r="B21" s="100"/>
      <c r="C21" s="100"/>
      <c r="D21" s="16" t="s">
        <v>26</v>
      </c>
      <c r="E21" s="77">
        <v>2005</v>
      </c>
      <c r="F21" s="30" t="s">
        <v>25</v>
      </c>
      <c r="G21" s="78">
        <v>2</v>
      </c>
      <c r="H21" s="11" t="s">
        <v>56</v>
      </c>
      <c r="I21" s="58" t="s">
        <v>117</v>
      </c>
      <c r="J21" s="1"/>
    </row>
    <row r="22" spans="2:10" ht="24" customHeight="1" x14ac:dyDescent="0.15">
      <c r="B22" s="100"/>
      <c r="C22" s="100"/>
      <c r="D22" s="16" t="s">
        <v>66</v>
      </c>
      <c r="E22" s="77">
        <v>2006</v>
      </c>
      <c r="F22" s="30" t="s">
        <v>68</v>
      </c>
      <c r="G22" s="78">
        <v>1</v>
      </c>
      <c r="H22" s="43" t="s">
        <v>67</v>
      </c>
      <c r="I22" s="66" t="s">
        <v>117</v>
      </c>
      <c r="J22" s="45"/>
    </row>
    <row r="23" spans="2:10" ht="24" customHeight="1" x14ac:dyDescent="0.15">
      <c r="B23" s="100"/>
      <c r="C23" s="100"/>
      <c r="D23" s="15" t="s">
        <v>91</v>
      </c>
      <c r="E23" s="78">
        <v>2007</v>
      </c>
      <c r="F23" s="30" t="s">
        <v>25</v>
      </c>
      <c r="G23" s="78">
        <v>1</v>
      </c>
      <c r="H23" s="15" t="s">
        <v>69</v>
      </c>
      <c r="I23" s="58" t="s">
        <v>117</v>
      </c>
      <c r="J23" s="1"/>
    </row>
    <row r="24" spans="2:10" ht="24" customHeight="1" x14ac:dyDescent="0.15">
      <c r="B24" s="100"/>
      <c r="C24" s="100"/>
      <c r="D24" s="15" t="s">
        <v>92</v>
      </c>
      <c r="E24" s="78">
        <v>2008</v>
      </c>
      <c r="F24" s="30" t="s">
        <v>74</v>
      </c>
      <c r="G24" s="78">
        <v>1</v>
      </c>
      <c r="H24" s="15" t="s">
        <v>75</v>
      </c>
      <c r="I24" s="66" t="s">
        <v>117</v>
      </c>
      <c r="J24" s="45"/>
    </row>
    <row r="25" spans="2:10" ht="24" customHeight="1" x14ac:dyDescent="0.15">
      <c r="B25" s="100"/>
      <c r="C25" s="100"/>
      <c r="D25" s="15" t="s">
        <v>76</v>
      </c>
      <c r="E25" s="78">
        <v>2009</v>
      </c>
      <c r="F25" s="30" t="s">
        <v>74</v>
      </c>
      <c r="G25" s="78">
        <v>3</v>
      </c>
      <c r="H25" s="15" t="s">
        <v>87</v>
      </c>
      <c r="I25" s="58" t="s">
        <v>117</v>
      </c>
      <c r="J25" s="45"/>
    </row>
    <row r="26" spans="2:10" ht="24" customHeight="1" x14ac:dyDescent="0.15">
      <c r="B26" s="100"/>
      <c r="C26" s="100"/>
      <c r="D26" s="15" t="s">
        <v>77</v>
      </c>
      <c r="E26" s="78">
        <v>2010</v>
      </c>
      <c r="F26" s="30" t="s">
        <v>68</v>
      </c>
      <c r="G26" s="78">
        <v>1</v>
      </c>
      <c r="H26" s="15" t="s">
        <v>104</v>
      </c>
      <c r="I26" s="66" t="s">
        <v>117</v>
      </c>
      <c r="J26" s="45"/>
    </row>
    <row r="27" spans="2:10" ht="24" customHeight="1" x14ac:dyDescent="0.15">
      <c r="B27" s="100"/>
      <c r="C27" s="100"/>
      <c r="D27" s="15" t="s">
        <v>78</v>
      </c>
      <c r="E27" s="78">
        <v>2011</v>
      </c>
      <c r="F27" s="30" t="s">
        <v>68</v>
      </c>
      <c r="G27" s="78">
        <v>1</v>
      </c>
      <c r="H27" s="15" t="s">
        <v>64</v>
      </c>
      <c r="I27" s="15" t="s">
        <v>117</v>
      </c>
      <c r="J27" s="45"/>
    </row>
    <row r="28" spans="2:10" ht="24" customHeight="1" x14ac:dyDescent="0.15">
      <c r="B28" s="100"/>
      <c r="C28" s="100"/>
      <c r="D28" s="15" t="s">
        <v>79</v>
      </c>
      <c r="E28" s="78">
        <v>2012</v>
      </c>
      <c r="F28" s="30" t="s">
        <v>68</v>
      </c>
      <c r="G28" s="78">
        <v>1</v>
      </c>
      <c r="H28" s="15" t="s">
        <v>80</v>
      </c>
      <c r="I28" s="15" t="s">
        <v>117</v>
      </c>
      <c r="J28" s="45"/>
    </row>
    <row r="29" spans="2:10" ht="24" customHeight="1" x14ac:dyDescent="0.15">
      <c r="B29" s="100"/>
      <c r="C29" s="100"/>
      <c r="D29" s="15" t="s">
        <v>95</v>
      </c>
      <c r="E29" s="78">
        <v>2013</v>
      </c>
      <c r="F29" s="30" t="s">
        <v>65</v>
      </c>
      <c r="G29" s="78">
        <v>1</v>
      </c>
      <c r="H29" s="15" t="s">
        <v>69</v>
      </c>
      <c r="I29" s="15" t="s">
        <v>124</v>
      </c>
      <c r="J29" s="45"/>
    </row>
    <row r="30" spans="2:10" ht="24" customHeight="1" x14ac:dyDescent="0.15">
      <c r="B30" s="101"/>
      <c r="C30" s="101"/>
      <c r="D30" s="1" t="s">
        <v>31</v>
      </c>
      <c r="E30" s="74"/>
      <c r="F30" s="27"/>
      <c r="G30" s="119">
        <f>SUM(G17:G29)</f>
        <v>50</v>
      </c>
      <c r="H30" s="1"/>
      <c r="I30" s="1"/>
      <c r="J30" s="59"/>
    </row>
    <row r="31" spans="2:10" ht="24" customHeight="1" x14ac:dyDescent="0.15">
      <c r="B31" s="102" t="s">
        <v>32</v>
      </c>
      <c r="C31" s="102" t="s">
        <v>60</v>
      </c>
      <c r="D31" s="99" t="s">
        <v>33</v>
      </c>
      <c r="E31" s="74">
        <v>3001</v>
      </c>
      <c r="F31" s="27" t="s">
        <v>34</v>
      </c>
      <c r="G31" s="75">
        <v>10</v>
      </c>
      <c r="H31" s="13" t="s">
        <v>35</v>
      </c>
      <c r="I31" s="2" t="s">
        <v>117</v>
      </c>
      <c r="J31" s="1"/>
    </row>
    <row r="32" spans="2:10" ht="24" customHeight="1" x14ac:dyDescent="0.15">
      <c r="B32" s="103"/>
      <c r="C32" s="103"/>
      <c r="D32" s="101"/>
      <c r="E32" s="74">
        <v>3002</v>
      </c>
      <c r="F32" s="27" t="s">
        <v>34</v>
      </c>
      <c r="G32" s="75">
        <v>10</v>
      </c>
      <c r="H32" s="14" t="s">
        <v>36</v>
      </c>
      <c r="I32" s="2" t="s">
        <v>117</v>
      </c>
      <c r="J32" s="1"/>
    </row>
    <row r="33" spans="2:10" ht="24" customHeight="1" x14ac:dyDescent="0.15">
      <c r="B33" s="103"/>
      <c r="C33" s="103"/>
      <c r="D33" s="1" t="s">
        <v>37</v>
      </c>
      <c r="E33" s="74">
        <v>3003</v>
      </c>
      <c r="F33" s="27" t="s">
        <v>34</v>
      </c>
      <c r="G33" s="75">
        <v>1</v>
      </c>
      <c r="H33" s="1" t="s">
        <v>38</v>
      </c>
      <c r="I33" s="2" t="s">
        <v>117</v>
      </c>
      <c r="J33" s="1"/>
    </row>
    <row r="34" spans="2:10" ht="24" customHeight="1" x14ac:dyDescent="0.15">
      <c r="B34" s="103"/>
      <c r="C34" s="103"/>
      <c r="D34" s="2" t="s">
        <v>26</v>
      </c>
      <c r="E34" s="79">
        <v>3004</v>
      </c>
      <c r="F34" s="31" t="s">
        <v>39</v>
      </c>
      <c r="G34" s="79">
        <v>4</v>
      </c>
      <c r="H34" s="11" t="s">
        <v>56</v>
      </c>
      <c r="I34" s="2" t="s">
        <v>117</v>
      </c>
      <c r="J34" s="2"/>
    </row>
    <row r="35" spans="2:10" ht="24" customHeight="1" x14ac:dyDescent="0.15">
      <c r="B35" s="103"/>
      <c r="C35" s="103"/>
      <c r="D35" s="2" t="s">
        <v>40</v>
      </c>
      <c r="E35" s="79">
        <v>3005</v>
      </c>
      <c r="F35" s="31" t="s">
        <v>39</v>
      </c>
      <c r="G35" s="79">
        <v>2</v>
      </c>
      <c r="H35" s="2" t="s">
        <v>10</v>
      </c>
      <c r="I35" s="2" t="s">
        <v>117</v>
      </c>
      <c r="J35" s="2"/>
    </row>
    <row r="36" spans="2:10" ht="24" customHeight="1" x14ac:dyDescent="0.15">
      <c r="B36" s="103"/>
      <c r="C36" s="103"/>
      <c r="D36" s="2" t="s">
        <v>5</v>
      </c>
      <c r="E36" s="79">
        <v>3006</v>
      </c>
      <c r="F36" s="31" t="s">
        <v>9</v>
      </c>
      <c r="G36" s="79">
        <v>2</v>
      </c>
      <c r="H36" s="2" t="s">
        <v>11</v>
      </c>
      <c r="I36" s="2" t="s">
        <v>117</v>
      </c>
      <c r="J36" s="2"/>
    </row>
    <row r="37" spans="2:10" ht="24" customHeight="1" x14ac:dyDescent="0.15">
      <c r="B37" s="103"/>
      <c r="C37" s="103"/>
      <c r="D37" s="17" t="s">
        <v>45</v>
      </c>
      <c r="E37" s="80">
        <v>3007</v>
      </c>
      <c r="F37" s="32" t="s">
        <v>9</v>
      </c>
      <c r="G37" s="80">
        <v>1</v>
      </c>
      <c r="H37" s="17" t="s">
        <v>113</v>
      </c>
      <c r="I37" s="122" t="s">
        <v>124</v>
      </c>
      <c r="J37" s="17"/>
    </row>
    <row r="38" spans="2:10" ht="24" customHeight="1" x14ac:dyDescent="0.15">
      <c r="B38" s="104"/>
      <c r="C38" s="104"/>
      <c r="D38" s="17" t="s">
        <v>31</v>
      </c>
      <c r="E38" s="80"/>
      <c r="F38" s="32"/>
      <c r="G38" s="121">
        <f>SUM(G31:G37)</f>
        <v>30</v>
      </c>
      <c r="H38" s="17"/>
      <c r="I38" s="2"/>
      <c r="J38" s="70"/>
    </row>
    <row r="39" spans="2:10" ht="24" customHeight="1" x14ac:dyDescent="0.15">
      <c r="B39" s="102" t="s">
        <v>41</v>
      </c>
      <c r="C39" s="102" t="s">
        <v>61</v>
      </c>
      <c r="D39" s="105" t="s">
        <v>14</v>
      </c>
      <c r="E39" s="80">
        <v>4001</v>
      </c>
      <c r="F39" s="32" t="s">
        <v>34</v>
      </c>
      <c r="G39" s="90">
        <v>9</v>
      </c>
      <c r="H39" s="13" t="s">
        <v>35</v>
      </c>
      <c r="I39" s="2" t="s">
        <v>117</v>
      </c>
      <c r="J39" s="2"/>
    </row>
    <row r="40" spans="2:10" ht="24" customHeight="1" x14ac:dyDescent="0.15">
      <c r="B40" s="103"/>
      <c r="C40" s="103"/>
      <c r="D40" s="106"/>
      <c r="E40" s="80">
        <v>4002</v>
      </c>
      <c r="F40" s="32" t="s">
        <v>34</v>
      </c>
      <c r="G40" s="90">
        <v>9</v>
      </c>
      <c r="H40" s="14" t="s">
        <v>36</v>
      </c>
      <c r="I40" s="2" t="s">
        <v>117</v>
      </c>
      <c r="J40" s="2"/>
    </row>
    <row r="41" spans="2:10" ht="24" customHeight="1" x14ac:dyDescent="0.15">
      <c r="B41" s="103"/>
      <c r="C41" s="103"/>
      <c r="D41" s="107"/>
      <c r="E41" s="80">
        <v>4003</v>
      </c>
      <c r="F41" s="32" t="s">
        <v>34</v>
      </c>
      <c r="G41" s="90">
        <v>4</v>
      </c>
      <c r="H41" s="19" t="s">
        <v>57</v>
      </c>
      <c r="I41" s="2" t="s">
        <v>117</v>
      </c>
      <c r="J41" s="2"/>
    </row>
    <row r="42" spans="2:10" ht="24" customHeight="1" x14ac:dyDescent="0.15">
      <c r="B42" s="103"/>
      <c r="C42" s="103"/>
      <c r="D42" s="18" t="s">
        <v>37</v>
      </c>
      <c r="E42" s="80">
        <v>4004</v>
      </c>
      <c r="F42" s="32" t="s">
        <v>34</v>
      </c>
      <c r="G42" s="90">
        <v>1</v>
      </c>
      <c r="H42" s="4" t="s">
        <v>38</v>
      </c>
      <c r="I42" s="2" t="s">
        <v>117</v>
      </c>
      <c r="J42" s="2"/>
    </row>
    <row r="43" spans="2:10" ht="24" customHeight="1" x14ac:dyDescent="0.15">
      <c r="B43" s="103"/>
      <c r="C43" s="103"/>
      <c r="D43" s="4" t="s">
        <v>103</v>
      </c>
      <c r="E43" s="81">
        <v>4005</v>
      </c>
      <c r="F43" s="33" t="s">
        <v>39</v>
      </c>
      <c r="G43" s="82">
        <v>4</v>
      </c>
      <c r="H43" s="22" t="s">
        <v>102</v>
      </c>
      <c r="I43" s="2" t="s">
        <v>117</v>
      </c>
      <c r="J43" s="5"/>
    </row>
    <row r="44" spans="2:10" ht="24" customHeight="1" x14ac:dyDescent="0.15">
      <c r="B44" s="103"/>
      <c r="C44" s="103"/>
      <c r="D44" s="4" t="s">
        <v>7</v>
      </c>
      <c r="E44" s="81">
        <v>4006</v>
      </c>
      <c r="F44" s="33" t="s">
        <v>39</v>
      </c>
      <c r="G44" s="82">
        <v>2</v>
      </c>
      <c r="H44" s="11" t="s">
        <v>56</v>
      </c>
      <c r="I44" s="2" t="s">
        <v>117</v>
      </c>
      <c r="J44" s="5"/>
    </row>
    <row r="45" spans="2:10" ht="24" customHeight="1" x14ac:dyDescent="0.15">
      <c r="B45" s="103"/>
      <c r="C45" s="103"/>
      <c r="D45" s="4" t="s">
        <v>81</v>
      </c>
      <c r="E45" s="81">
        <v>4007</v>
      </c>
      <c r="F45" s="33" t="s">
        <v>39</v>
      </c>
      <c r="G45" s="82">
        <v>2</v>
      </c>
      <c r="H45" s="48" t="s">
        <v>82</v>
      </c>
      <c r="I45" s="2" t="s">
        <v>117</v>
      </c>
      <c r="J45" s="5"/>
    </row>
    <row r="46" spans="2:10" ht="24" customHeight="1" x14ac:dyDescent="0.15">
      <c r="B46" s="103"/>
      <c r="C46" s="103"/>
      <c r="D46" s="3" t="s">
        <v>18</v>
      </c>
      <c r="E46" s="82">
        <v>4008</v>
      </c>
      <c r="F46" s="33" t="s">
        <v>39</v>
      </c>
      <c r="G46" s="82">
        <v>2</v>
      </c>
      <c r="H46" s="4" t="s">
        <v>12</v>
      </c>
      <c r="I46" s="2" t="s">
        <v>117</v>
      </c>
      <c r="J46" s="5"/>
    </row>
    <row r="47" spans="2:10" ht="24" customHeight="1" x14ac:dyDescent="0.15">
      <c r="B47" s="103"/>
      <c r="C47" s="103"/>
      <c r="D47" s="3" t="s">
        <v>83</v>
      </c>
      <c r="E47" s="82">
        <v>4009</v>
      </c>
      <c r="F47" s="33" t="s">
        <v>68</v>
      </c>
      <c r="G47" s="82">
        <v>1</v>
      </c>
      <c r="H47" s="47" t="s">
        <v>67</v>
      </c>
      <c r="I47" s="2" t="s">
        <v>117</v>
      </c>
      <c r="J47" s="5"/>
    </row>
    <row r="48" spans="2:10" ht="24" customHeight="1" x14ac:dyDescent="0.15">
      <c r="B48" s="103"/>
      <c r="C48" s="103"/>
      <c r="D48" s="3" t="s">
        <v>84</v>
      </c>
      <c r="E48" s="82">
        <v>4010</v>
      </c>
      <c r="F48" s="33" t="s">
        <v>68</v>
      </c>
      <c r="G48" s="82">
        <v>2</v>
      </c>
      <c r="H48" s="49" t="s">
        <v>115</v>
      </c>
      <c r="I48" s="2" t="s">
        <v>117</v>
      </c>
      <c r="J48" s="5"/>
    </row>
    <row r="49" spans="2:10" ht="24" customHeight="1" x14ac:dyDescent="0.15">
      <c r="B49" s="103"/>
      <c r="C49" s="103"/>
      <c r="D49" s="3" t="s">
        <v>79</v>
      </c>
      <c r="E49" s="82">
        <v>4011</v>
      </c>
      <c r="F49" s="33" t="s">
        <v>68</v>
      </c>
      <c r="G49" s="82">
        <v>1</v>
      </c>
      <c r="H49" s="50" t="s">
        <v>80</v>
      </c>
      <c r="I49" s="2" t="s">
        <v>117</v>
      </c>
      <c r="J49" s="5"/>
    </row>
    <row r="50" spans="2:10" ht="24" customHeight="1" x14ac:dyDescent="0.15">
      <c r="B50" s="103"/>
      <c r="C50" s="103"/>
      <c r="D50" s="3" t="s">
        <v>85</v>
      </c>
      <c r="E50" s="82">
        <v>4012</v>
      </c>
      <c r="F50" s="33" t="s">
        <v>68</v>
      </c>
      <c r="G50" s="82">
        <v>1</v>
      </c>
      <c r="H50" s="49" t="s">
        <v>86</v>
      </c>
      <c r="I50" s="2" t="s">
        <v>117</v>
      </c>
      <c r="J50" s="5"/>
    </row>
    <row r="51" spans="2:10" ht="24" customHeight="1" x14ac:dyDescent="0.15">
      <c r="B51" s="104"/>
      <c r="C51" s="104"/>
      <c r="D51" s="8" t="s">
        <v>31</v>
      </c>
      <c r="E51" s="83"/>
      <c r="F51" s="33"/>
      <c r="G51" s="123">
        <f>SUM(G39:G50)</f>
        <v>38</v>
      </c>
      <c r="H51" s="4"/>
      <c r="I51" s="4"/>
      <c r="J51" s="4"/>
    </row>
    <row r="52" spans="2:10" ht="24" customHeight="1" x14ac:dyDescent="0.15">
      <c r="B52" s="102" t="s">
        <v>42</v>
      </c>
      <c r="C52" s="102" t="s">
        <v>62</v>
      </c>
      <c r="D52" s="113" t="s">
        <v>14</v>
      </c>
      <c r="E52" s="83">
        <v>5001</v>
      </c>
      <c r="F52" s="33" t="s">
        <v>34</v>
      </c>
      <c r="G52" s="83">
        <v>13</v>
      </c>
      <c r="H52" s="13" t="s">
        <v>35</v>
      </c>
      <c r="I52" s="4" t="s">
        <v>117</v>
      </c>
      <c r="J52" s="4"/>
    </row>
    <row r="53" spans="2:10" ht="24" customHeight="1" x14ac:dyDescent="0.15">
      <c r="B53" s="103"/>
      <c r="C53" s="103"/>
      <c r="D53" s="114"/>
      <c r="E53" s="83">
        <v>5002</v>
      </c>
      <c r="F53" s="33" t="s">
        <v>34</v>
      </c>
      <c r="G53" s="83">
        <v>13</v>
      </c>
      <c r="H53" s="14" t="s">
        <v>36</v>
      </c>
      <c r="I53" s="4" t="s">
        <v>117</v>
      </c>
      <c r="J53" s="4"/>
    </row>
    <row r="54" spans="2:10" ht="24" customHeight="1" x14ac:dyDescent="0.15">
      <c r="B54" s="103"/>
      <c r="C54" s="103"/>
      <c r="D54" s="8" t="s">
        <v>37</v>
      </c>
      <c r="E54" s="83">
        <v>5003</v>
      </c>
      <c r="F54" s="33" t="s">
        <v>34</v>
      </c>
      <c r="G54" s="83">
        <v>1</v>
      </c>
      <c r="H54" s="4" t="s">
        <v>38</v>
      </c>
      <c r="I54" s="4" t="s">
        <v>117</v>
      </c>
      <c r="J54" s="4"/>
    </row>
    <row r="55" spans="2:10" ht="24" customHeight="1" x14ac:dyDescent="0.15">
      <c r="B55" s="103"/>
      <c r="C55" s="103"/>
      <c r="D55" s="6" t="s">
        <v>103</v>
      </c>
      <c r="E55" s="84">
        <v>5004</v>
      </c>
      <c r="F55" s="34" t="s">
        <v>39</v>
      </c>
      <c r="G55" s="84">
        <v>3</v>
      </c>
      <c r="H55" s="22" t="s">
        <v>102</v>
      </c>
      <c r="I55" s="4" t="s">
        <v>117</v>
      </c>
      <c r="J55" s="6"/>
    </row>
    <row r="56" spans="2:10" ht="24" customHeight="1" x14ac:dyDescent="0.15">
      <c r="B56" s="103"/>
      <c r="C56" s="103"/>
      <c r="D56" s="6" t="s">
        <v>70</v>
      </c>
      <c r="E56" s="84">
        <v>5005</v>
      </c>
      <c r="F56" s="34" t="s">
        <v>68</v>
      </c>
      <c r="G56" s="84">
        <v>2</v>
      </c>
      <c r="H56" s="59" t="s">
        <v>105</v>
      </c>
      <c r="I56" s="4" t="s">
        <v>117</v>
      </c>
      <c r="J56" s="6"/>
    </row>
    <row r="57" spans="2:10" ht="24" customHeight="1" x14ac:dyDescent="0.15">
      <c r="B57" s="103"/>
      <c r="C57" s="103"/>
      <c r="D57" s="6" t="s">
        <v>76</v>
      </c>
      <c r="E57" s="84">
        <v>5006</v>
      </c>
      <c r="F57" s="34" t="s">
        <v>39</v>
      </c>
      <c r="G57" s="84">
        <v>1</v>
      </c>
      <c r="H57" s="10" t="s">
        <v>87</v>
      </c>
      <c r="I57" s="4" t="s">
        <v>117</v>
      </c>
      <c r="J57" s="6"/>
    </row>
    <row r="58" spans="2:10" ht="24" customHeight="1" x14ac:dyDescent="0.15">
      <c r="B58" s="103"/>
      <c r="C58" s="103"/>
      <c r="D58" s="6" t="s">
        <v>13</v>
      </c>
      <c r="E58" s="84">
        <v>5007</v>
      </c>
      <c r="F58" s="34" t="s">
        <v>9</v>
      </c>
      <c r="G58" s="84">
        <v>1</v>
      </c>
      <c r="H58" s="6" t="s">
        <v>64</v>
      </c>
      <c r="I58" s="4" t="s">
        <v>117</v>
      </c>
      <c r="J58" s="6"/>
    </row>
    <row r="59" spans="2:10" ht="24" customHeight="1" x14ac:dyDescent="0.15">
      <c r="B59" s="103"/>
      <c r="C59" s="103"/>
      <c r="D59" s="6" t="s">
        <v>79</v>
      </c>
      <c r="E59" s="84">
        <v>5008</v>
      </c>
      <c r="F59" s="34" t="s">
        <v>68</v>
      </c>
      <c r="G59" s="84">
        <v>1</v>
      </c>
      <c r="H59" s="6" t="s">
        <v>80</v>
      </c>
      <c r="I59" s="4" t="s">
        <v>117</v>
      </c>
      <c r="J59" s="6"/>
    </row>
    <row r="60" spans="2:10" ht="24" customHeight="1" x14ac:dyDescent="0.15">
      <c r="B60" s="103"/>
      <c r="C60" s="103"/>
      <c r="D60" s="6" t="s">
        <v>114</v>
      </c>
      <c r="E60" s="84">
        <v>5009</v>
      </c>
      <c r="F60" s="34" t="s">
        <v>68</v>
      </c>
      <c r="G60" s="84">
        <v>1</v>
      </c>
      <c r="H60" s="49" t="s">
        <v>115</v>
      </c>
      <c r="I60" s="4" t="s">
        <v>117</v>
      </c>
      <c r="J60" s="6"/>
    </row>
    <row r="61" spans="2:10" ht="24" customHeight="1" x14ac:dyDescent="0.15">
      <c r="B61" s="104"/>
      <c r="C61" s="104"/>
      <c r="D61" s="6" t="s">
        <v>31</v>
      </c>
      <c r="E61" s="84"/>
      <c r="F61" s="34"/>
      <c r="G61" s="124">
        <f>SUM(G52:G60)</f>
        <v>36</v>
      </c>
      <c r="H61" s="6"/>
      <c r="I61" s="6"/>
      <c r="J61" s="71"/>
    </row>
    <row r="62" spans="2:10" ht="24" customHeight="1" x14ac:dyDescent="0.15">
      <c r="B62" s="115" t="s">
        <v>72</v>
      </c>
      <c r="C62" s="115" t="s">
        <v>73</v>
      </c>
      <c r="D62" s="20" t="s">
        <v>44</v>
      </c>
      <c r="E62" s="85">
        <v>6001</v>
      </c>
      <c r="F62" s="35" t="s">
        <v>46</v>
      </c>
      <c r="G62" s="85">
        <v>3</v>
      </c>
      <c r="H62" s="11" t="s">
        <v>56</v>
      </c>
      <c r="I62" s="67" t="s">
        <v>117</v>
      </c>
      <c r="J62" s="20"/>
    </row>
    <row r="63" spans="2:10" ht="24" customHeight="1" x14ac:dyDescent="0.15">
      <c r="B63" s="116"/>
      <c r="C63" s="116"/>
      <c r="D63" s="61" t="s">
        <v>103</v>
      </c>
      <c r="E63" s="85">
        <v>6002</v>
      </c>
      <c r="F63" s="35" t="s">
        <v>46</v>
      </c>
      <c r="G63" s="85">
        <v>1</v>
      </c>
      <c r="H63" s="22" t="s">
        <v>102</v>
      </c>
      <c r="I63" s="67" t="s">
        <v>117</v>
      </c>
      <c r="J63" s="20"/>
    </row>
    <row r="64" spans="2:10" ht="24" customHeight="1" x14ac:dyDescent="0.15">
      <c r="B64" s="116"/>
      <c r="C64" s="116"/>
      <c r="D64" s="21" t="s">
        <v>43</v>
      </c>
      <c r="E64" s="85">
        <v>6003</v>
      </c>
      <c r="F64" s="36" t="s">
        <v>46</v>
      </c>
      <c r="G64" s="91">
        <v>1</v>
      </c>
      <c r="H64" s="64" t="s">
        <v>109</v>
      </c>
      <c r="I64" s="67" t="s">
        <v>117</v>
      </c>
      <c r="J64" s="20"/>
    </row>
    <row r="65" spans="2:10" ht="24" customHeight="1" x14ac:dyDescent="0.15">
      <c r="B65" s="116"/>
      <c r="C65" s="116"/>
      <c r="D65" s="46" t="s">
        <v>71</v>
      </c>
      <c r="E65" s="85">
        <v>6004</v>
      </c>
      <c r="F65" s="35" t="s">
        <v>9</v>
      </c>
      <c r="G65" s="85">
        <v>1</v>
      </c>
      <c r="H65" s="42" t="s">
        <v>64</v>
      </c>
      <c r="I65" s="67" t="s">
        <v>117</v>
      </c>
      <c r="J65" s="20"/>
    </row>
    <row r="66" spans="2:10" ht="24" customHeight="1" x14ac:dyDescent="0.15">
      <c r="B66" s="117"/>
      <c r="C66" s="117"/>
      <c r="D66" s="41" t="s">
        <v>63</v>
      </c>
      <c r="E66" s="85"/>
      <c r="F66" s="35"/>
      <c r="G66" s="125">
        <f>SUM(G62:G65)</f>
        <v>6</v>
      </c>
      <c r="H66" s="20"/>
      <c r="I66" s="20"/>
      <c r="J66" s="72"/>
    </row>
    <row r="67" spans="2:10" ht="24" customHeight="1" x14ac:dyDescent="0.15">
      <c r="B67" s="110" t="s">
        <v>54</v>
      </c>
      <c r="C67" s="110" t="s">
        <v>48</v>
      </c>
      <c r="D67" s="108" t="s">
        <v>49</v>
      </c>
      <c r="E67" s="86">
        <v>7001</v>
      </c>
      <c r="F67" s="52" t="s">
        <v>50</v>
      </c>
      <c r="G67" s="86">
        <v>5</v>
      </c>
      <c r="H67" s="63" t="s">
        <v>107</v>
      </c>
      <c r="I67" s="68" t="s">
        <v>117</v>
      </c>
      <c r="J67" s="52" t="s">
        <v>51</v>
      </c>
    </row>
    <row r="68" spans="2:10" s="51" customFormat="1" ht="24" customHeight="1" x14ac:dyDescent="0.15">
      <c r="B68" s="111"/>
      <c r="C68" s="111"/>
      <c r="D68" s="109"/>
      <c r="E68" s="86">
        <v>7002</v>
      </c>
      <c r="F68" s="56" t="s">
        <v>98</v>
      </c>
      <c r="G68" s="86">
        <v>1</v>
      </c>
      <c r="H68" s="62" t="s">
        <v>106</v>
      </c>
      <c r="I68" s="69" t="s">
        <v>117</v>
      </c>
      <c r="J68" s="52"/>
    </row>
    <row r="69" spans="2:10" s="51" customFormat="1" ht="24" customHeight="1" x14ac:dyDescent="0.15">
      <c r="B69" s="111"/>
      <c r="C69" s="111"/>
      <c r="D69" s="109"/>
      <c r="E69" s="86">
        <v>7003</v>
      </c>
      <c r="F69" s="54" t="s">
        <v>50</v>
      </c>
      <c r="G69" s="86">
        <v>1</v>
      </c>
      <c r="H69" s="54" t="s">
        <v>108</v>
      </c>
      <c r="I69" s="118" t="s">
        <v>124</v>
      </c>
      <c r="J69" s="53"/>
    </row>
    <row r="70" spans="2:10" s="51" customFormat="1" ht="24" customHeight="1" x14ac:dyDescent="0.15">
      <c r="B70" s="111"/>
      <c r="C70" s="111"/>
      <c r="D70" s="109"/>
      <c r="E70" s="86">
        <v>7004</v>
      </c>
      <c r="F70" s="54" t="s">
        <v>50</v>
      </c>
      <c r="G70" s="86">
        <v>1</v>
      </c>
      <c r="H70" s="54" t="s">
        <v>88</v>
      </c>
      <c r="I70" s="118" t="s">
        <v>124</v>
      </c>
      <c r="J70" s="53"/>
    </row>
    <row r="71" spans="2:10" s="51" customFormat="1" ht="24" customHeight="1" x14ac:dyDescent="0.15">
      <c r="B71" s="111"/>
      <c r="C71" s="111"/>
      <c r="D71" s="109"/>
      <c r="E71" s="86">
        <v>7005</v>
      </c>
      <c r="F71" s="55" t="s">
        <v>39</v>
      </c>
      <c r="G71" s="86">
        <v>1</v>
      </c>
      <c r="H71" s="54" t="s">
        <v>97</v>
      </c>
      <c r="I71" s="118" t="s">
        <v>124</v>
      </c>
      <c r="J71" s="53"/>
    </row>
    <row r="72" spans="2:10" ht="24" customHeight="1" x14ac:dyDescent="0.15">
      <c r="B72" s="111"/>
      <c r="C72" s="111"/>
      <c r="D72" s="109"/>
      <c r="E72" s="87">
        <v>7006</v>
      </c>
      <c r="F72" s="55" t="s">
        <v>39</v>
      </c>
      <c r="G72" s="86">
        <v>1</v>
      </c>
      <c r="H72" s="22" t="s">
        <v>102</v>
      </c>
      <c r="I72" s="118" t="s">
        <v>124</v>
      </c>
      <c r="J72" s="53"/>
    </row>
    <row r="73" spans="2:10" ht="24" customHeight="1" x14ac:dyDescent="0.15">
      <c r="B73" s="112"/>
      <c r="C73" s="112"/>
      <c r="D73" s="40" t="s">
        <v>63</v>
      </c>
      <c r="E73" s="39"/>
      <c r="F73" s="25"/>
      <c r="G73" s="126">
        <f>SUM(G67:G72)</f>
        <v>10</v>
      </c>
      <c r="H73" s="23"/>
      <c r="I73" s="23"/>
      <c r="J73" s="73"/>
    </row>
    <row r="74" spans="2:10" ht="31.5" customHeight="1" x14ac:dyDescent="0.15">
      <c r="B74" s="95" t="s">
        <v>94</v>
      </c>
      <c r="C74" s="96"/>
      <c r="D74" s="96"/>
      <c r="E74" s="96"/>
      <c r="F74" s="97"/>
      <c r="G74" s="92">
        <f>G16+G30+G38+G51+G61+G66+G73</f>
        <v>228</v>
      </c>
      <c r="H74" s="38"/>
      <c r="I74" s="38"/>
      <c r="J74" s="38"/>
    </row>
    <row r="76" spans="2:10" x14ac:dyDescent="0.15">
      <c r="B76" s="93" t="s">
        <v>121</v>
      </c>
      <c r="C76" s="93"/>
      <c r="D76" s="93"/>
      <c r="E76" s="93"/>
      <c r="F76" s="93"/>
      <c r="G76" s="93"/>
      <c r="H76" s="93"/>
      <c r="I76" s="93"/>
      <c r="J76" s="93"/>
    </row>
    <row r="77" spans="2:10" x14ac:dyDescent="0.15">
      <c r="B77" s="94" t="s">
        <v>122</v>
      </c>
      <c r="C77" s="94"/>
      <c r="D77" s="94"/>
      <c r="E77" s="94"/>
      <c r="F77" s="94"/>
      <c r="G77" s="94"/>
      <c r="H77" s="94"/>
      <c r="I77" s="94"/>
      <c r="J77" s="94"/>
    </row>
    <row r="78" spans="2:10" x14ac:dyDescent="0.15">
      <c r="B78" s="94" t="s">
        <v>123</v>
      </c>
      <c r="C78" s="94"/>
      <c r="D78" s="94"/>
      <c r="E78" s="94"/>
      <c r="F78" s="94"/>
      <c r="G78" s="94"/>
      <c r="H78" s="94"/>
      <c r="I78" s="94"/>
      <c r="J78" s="94"/>
    </row>
  </sheetData>
  <mergeCells count="24">
    <mergeCell ref="D67:D72"/>
    <mergeCell ref="B67:B73"/>
    <mergeCell ref="C67:C73"/>
    <mergeCell ref="C52:C61"/>
    <mergeCell ref="B52:B61"/>
    <mergeCell ref="D52:D53"/>
    <mergeCell ref="B62:B66"/>
    <mergeCell ref="C62:C66"/>
    <mergeCell ref="B78:J78"/>
    <mergeCell ref="B77:J77"/>
    <mergeCell ref="B74:F74"/>
    <mergeCell ref="B1:J1"/>
    <mergeCell ref="B3:B16"/>
    <mergeCell ref="D3:D5"/>
    <mergeCell ref="C3:C16"/>
    <mergeCell ref="C17:C30"/>
    <mergeCell ref="B17:B30"/>
    <mergeCell ref="D17:D19"/>
    <mergeCell ref="C31:C38"/>
    <mergeCell ref="B31:B38"/>
    <mergeCell ref="D31:D32"/>
    <mergeCell ref="C39:C51"/>
    <mergeCell ref="B39:B51"/>
    <mergeCell ref="D39:D41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˓˓አ˯홐ܥ</dc:creator>
  <cp:lastModifiedBy>zhilian</cp:lastModifiedBy>
  <cp:lastPrinted>2021-01-15T00:50:15Z</cp:lastPrinted>
  <dcterms:created xsi:type="dcterms:W3CDTF">2019-10-08T02:42:00Z</dcterms:created>
  <dcterms:modified xsi:type="dcterms:W3CDTF">2021-01-21T02:49:16Z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