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  <sheet name="Sheet3" sheetId="3" r:id="rId2"/>
  </sheets>
  <definedNames>
    <definedName name="_xlnm._FilterDatabase" localSheetId="0" hidden="1">Sheet1!$A$2:$M$238</definedName>
  </definedNames>
  <calcPr calcId="144525"/>
</workbook>
</file>

<file path=xl/sharedStrings.xml><?xml version="1.0" encoding="utf-8"?>
<sst xmlns="http://schemas.openxmlformats.org/spreadsheetml/2006/main" count="1000" uniqueCount="605">
  <si>
    <t>紫云自治县2022年下半年事业单位面向社会公开招聘工作人员总成绩</t>
  </si>
  <si>
    <t>序号</t>
  </si>
  <si>
    <t>面试准考证号</t>
  </si>
  <si>
    <t>姓名</t>
  </si>
  <si>
    <t>报考单位及代码</t>
  </si>
  <si>
    <t>拟招聘人数</t>
  </si>
  <si>
    <t>报考岗位及代码</t>
  </si>
  <si>
    <t>笔试成绩</t>
  </si>
  <si>
    <t>笔试折算成绩</t>
  </si>
  <si>
    <t>面试分组</t>
  </si>
  <si>
    <t>面试室</t>
  </si>
  <si>
    <t>面试成绩</t>
  </si>
  <si>
    <t>面试折算成绩</t>
  </si>
  <si>
    <t>总成绩</t>
  </si>
  <si>
    <t>ZY2022004</t>
  </si>
  <si>
    <t>陈田翠</t>
  </si>
  <si>
    <t>6001紫云自治县巡察工作服务中心</t>
  </si>
  <si>
    <t>12506600101管理岗位</t>
  </si>
  <si>
    <t>ZY2022001</t>
  </si>
  <si>
    <t>康进</t>
  </si>
  <si>
    <t>ZY2022002</t>
  </si>
  <si>
    <t>陈力</t>
  </si>
  <si>
    <t>ZY2022005</t>
  </si>
  <si>
    <t>金晓卫</t>
  </si>
  <si>
    <t>ZY2022003</t>
  </si>
  <si>
    <t>王如书</t>
  </si>
  <si>
    <t>ZY2022006</t>
  </si>
  <si>
    <t>李雪梅</t>
  </si>
  <si>
    <t>6002紫云自治县党代表大会代表联络办公室</t>
  </si>
  <si>
    <t>12506600201管理岗位</t>
  </si>
  <si>
    <t>ZY2022007</t>
  </si>
  <si>
    <t>张杰</t>
  </si>
  <si>
    <t>ZY2022008</t>
  </si>
  <si>
    <t>陈小宇</t>
  </si>
  <si>
    <t>ZY2022009</t>
  </si>
  <si>
    <t>陈俊宇</t>
  </si>
  <si>
    <t>6003紫云自治县公务员综合服务中心（县年度综合考核保障中心）</t>
  </si>
  <si>
    <t>12506600301管理岗位</t>
  </si>
  <si>
    <t>ZY2022011</t>
  </si>
  <si>
    <t>苏琪</t>
  </si>
  <si>
    <t>ZY2022012</t>
  </si>
  <si>
    <t>李兴敏</t>
  </si>
  <si>
    <t>ZY2022010</t>
  </si>
  <si>
    <t>严彬</t>
  </si>
  <si>
    <t>ZY2022013</t>
  </si>
  <si>
    <t>周艳维</t>
  </si>
  <si>
    <t>6005紫云自治县创建工作办公室</t>
  </si>
  <si>
    <t>12506600501管理岗位</t>
  </si>
  <si>
    <t>ZY2022016</t>
  </si>
  <si>
    <t>孙红</t>
  </si>
  <si>
    <t>ZY2022014</t>
  </si>
  <si>
    <t>龙桥应</t>
  </si>
  <si>
    <t>ZY2022015</t>
  </si>
  <si>
    <t>曾忠情</t>
  </si>
  <si>
    <t>ZY2022017</t>
  </si>
  <si>
    <t>李展</t>
  </si>
  <si>
    <t>6006紫云自治县煤矿安全技术服务站</t>
  </si>
  <si>
    <t>12506600601专业技术岗位</t>
  </si>
  <si>
    <t>ZY2022018</t>
  </si>
  <si>
    <t>洪洋</t>
  </si>
  <si>
    <t>ZY2022019</t>
  </si>
  <si>
    <t>李金谕</t>
  </si>
  <si>
    <t>缺考</t>
  </si>
  <si>
    <t>ZY2022020</t>
  </si>
  <si>
    <t>罗丹</t>
  </si>
  <si>
    <t>6007紫云自治县格凸河镇国土资源管理所</t>
  </si>
  <si>
    <t>12506600701专业技术岗位</t>
  </si>
  <si>
    <t>ZY2022021</t>
  </si>
  <si>
    <t>孔维全</t>
  </si>
  <si>
    <t>ZY2022022</t>
  </si>
  <si>
    <t>倪安金</t>
  </si>
  <si>
    <t>ZY2022023</t>
  </si>
  <si>
    <t>顾毓宇</t>
  </si>
  <si>
    <t>6008紫云自治县猫营镇国土资源管理所</t>
  </si>
  <si>
    <t>12506600801专业技术岗位</t>
  </si>
  <si>
    <t>ZY2022024</t>
  </si>
  <si>
    <t>姜辉辉</t>
  </si>
  <si>
    <t>ZY2022025</t>
  </si>
  <si>
    <t>郭维娟</t>
  </si>
  <si>
    <t>ZY2022026</t>
  </si>
  <si>
    <t>蔡智超</t>
  </si>
  <si>
    <t>6009紫云自治县卫生健康综合行政执法大队</t>
  </si>
  <si>
    <t>12506600901管理岗位</t>
  </si>
  <si>
    <t>ZY2022027</t>
  </si>
  <si>
    <t>胡祖微</t>
  </si>
  <si>
    <t>ZY2022028</t>
  </si>
  <si>
    <t>李灵</t>
  </si>
  <si>
    <t>ZY2022030</t>
  </si>
  <si>
    <t>王尚霖</t>
  </si>
  <si>
    <t>6010紫云自治县格凸河镇交通管理站</t>
  </si>
  <si>
    <t>12506601001管理岗位</t>
  </si>
  <si>
    <t>ZY2022029</t>
  </si>
  <si>
    <t>于先航</t>
  </si>
  <si>
    <t>ZY2022031</t>
  </si>
  <si>
    <t>易贤</t>
  </si>
  <si>
    <t>ZY2022032</t>
  </si>
  <si>
    <t>周康</t>
  </si>
  <si>
    <t>6011紫云自治县宗地镇交通管理站</t>
  </si>
  <si>
    <t>12506601101专业技术岗位</t>
  </si>
  <si>
    <t>ZY2022034</t>
  </si>
  <si>
    <t>杨福星</t>
  </si>
  <si>
    <t>ZY2022033</t>
  </si>
  <si>
    <t>朱珂金</t>
  </si>
  <si>
    <t>ZY2022036</t>
  </si>
  <si>
    <t>杜山玉</t>
  </si>
  <si>
    <t>6012紫云自治县就业局</t>
  </si>
  <si>
    <t>12506601201管理岗位</t>
  </si>
  <si>
    <t>ZY2022037</t>
  </si>
  <si>
    <t>张简</t>
  </si>
  <si>
    <t>ZY2022035</t>
  </si>
  <si>
    <t>黄貣</t>
  </si>
  <si>
    <t>ZY2022038</t>
  </si>
  <si>
    <t>陈星瑶</t>
  </si>
  <si>
    <t>6013紫云自治县人事劳动争议仲裁院</t>
  </si>
  <si>
    <t>12506601301管理岗位</t>
  </si>
  <si>
    <t>ZY2022040</t>
  </si>
  <si>
    <t>陈秀英</t>
  </si>
  <si>
    <t>ZY2022039</t>
  </si>
  <si>
    <t>孙涛</t>
  </si>
  <si>
    <t>ZY2022043</t>
  </si>
  <si>
    <t>杨璐月</t>
  </si>
  <si>
    <t>6014紫云自治县安全生产监控与调度中心</t>
  </si>
  <si>
    <t>12506601401管理岗位</t>
  </si>
  <si>
    <t>ZY2022042</t>
  </si>
  <si>
    <t>邓文叶</t>
  </si>
  <si>
    <t>ZY2022041</t>
  </si>
  <si>
    <t>王礼瑞</t>
  </si>
  <si>
    <t>ZY2022044</t>
  </si>
  <si>
    <t>罗辉</t>
  </si>
  <si>
    <t>12506601402管理岗位</t>
  </si>
  <si>
    <t>ZY2022046</t>
  </si>
  <si>
    <t>文洪钦</t>
  </si>
  <si>
    <t>ZY2022045</t>
  </si>
  <si>
    <t>陈露平</t>
  </si>
  <si>
    <t>ZY2022047</t>
  </si>
  <si>
    <t>罗飞</t>
  </si>
  <si>
    <t>ZY2022050</t>
  </si>
  <si>
    <t>魏云</t>
  </si>
  <si>
    <t>6015紫云自治县四大寨乡综合行政执法分局</t>
  </si>
  <si>
    <t>12506601501管理岗位</t>
  </si>
  <si>
    <t>ZY2022049</t>
  </si>
  <si>
    <t>古锦军</t>
  </si>
  <si>
    <t>ZY2022048</t>
  </si>
  <si>
    <t>袁小巧</t>
  </si>
  <si>
    <t>ZY2022051</t>
  </si>
  <si>
    <t>雷浩</t>
  </si>
  <si>
    <t>6016紫云自治县棚户区改造办公室</t>
  </si>
  <si>
    <t>12506601601专业技术岗位</t>
  </si>
  <si>
    <t>ZY2022052</t>
  </si>
  <si>
    <t>梁大威</t>
  </si>
  <si>
    <t>6017紫云自治县乡村振兴发展中心</t>
  </si>
  <si>
    <t>12506601701管理岗位</t>
  </si>
  <si>
    <t>ZY2022056</t>
  </si>
  <si>
    <t>钱芷欣</t>
  </si>
  <si>
    <t>ZY2022055</t>
  </si>
  <si>
    <t>唐仕昌</t>
  </si>
  <si>
    <t>ZY2022053</t>
  </si>
  <si>
    <t>韦馨尧</t>
  </si>
  <si>
    <t>ZY2022057</t>
  </si>
  <si>
    <t>吴思乐</t>
  </si>
  <si>
    <t>ZY2022054</t>
  </si>
  <si>
    <t>吴小会</t>
  </si>
  <si>
    <t>ZY2022058</t>
  </si>
  <si>
    <t>胡路兴</t>
  </si>
  <si>
    <t>6018紫云自治县社会救助中心</t>
  </si>
  <si>
    <t>12506601801管理岗位</t>
  </si>
  <si>
    <t>ZY2022059</t>
  </si>
  <si>
    <t>廖文涛</t>
  </si>
  <si>
    <t>ZY2022060</t>
  </si>
  <si>
    <t>涂让</t>
  </si>
  <si>
    <t>ZY2022061</t>
  </si>
  <si>
    <t>文阳</t>
  </si>
  <si>
    <t>6019紫云自治县水利建设站</t>
  </si>
  <si>
    <t>12506601901专业技术岗位</t>
  </si>
  <si>
    <t>ZY2022062</t>
  </si>
  <si>
    <t>王志行</t>
  </si>
  <si>
    <t>6020紫云自治县云岭街道农业服务中心</t>
  </si>
  <si>
    <t>12506602001专业技术岗位</t>
  </si>
  <si>
    <t>ZY2022063</t>
  </si>
  <si>
    <t>杨忠铭</t>
  </si>
  <si>
    <t>ZY2022064</t>
  </si>
  <si>
    <t>吴敏</t>
  </si>
  <si>
    <t>ZY2022065</t>
  </si>
  <si>
    <t>邹欢</t>
  </si>
  <si>
    <t>6021紫云自治县猫营镇龙井服务中心</t>
  </si>
  <si>
    <t>12506602101管理岗位</t>
  </si>
  <si>
    <t>ZY2022066</t>
  </si>
  <si>
    <t>付刚</t>
  </si>
  <si>
    <t>ZY2022067</t>
  </si>
  <si>
    <t>陈文均</t>
  </si>
  <si>
    <t>ZY2022068</t>
  </si>
  <si>
    <t>韦彪</t>
  </si>
  <si>
    <t>6022紫云自治县猫营镇乡村振兴工作站</t>
  </si>
  <si>
    <t>12506602201专业技术岗位</t>
  </si>
  <si>
    <t>ZY2022069</t>
  </si>
  <si>
    <t>陆凤岗</t>
  </si>
  <si>
    <t>ZY2022070</t>
  </si>
  <si>
    <t>伍喜广</t>
  </si>
  <si>
    <t>ZY2022071</t>
  </si>
  <si>
    <t>李昆伦</t>
  </si>
  <si>
    <t>6023紫云自治县猫营镇村镇建设管理站</t>
  </si>
  <si>
    <t>12506602301管理岗位</t>
  </si>
  <si>
    <t>ZY2022072</t>
  </si>
  <si>
    <t>李红娴</t>
  </si>
  <si>
    <t>ZY2022073</t>
  </si>
  <si>
    <t>林波</t>
  </si>
  <si>
    <t>ZY2022074</t>
  </si>
  <si>
    <t>吴杰</t>
  </si>
  <si>
    <t>12506602302管理岗位</t>
  </si>
  <si>
    <t>ZY2022075</t>
  </si>
  <si>
    <t>王飞</t>
  </si>
  <si>
    <t>ZY2022076</t>
  </si>
  <si>
    <t>任惠焱</t>
  </si>
  <si>
    <t>ZY2022077</t>
  </si>
  <si>
    <t>韦佳黎</t>
  </si>
  <si>
    <t>6024紫云自治县格凸河镇林业和环境保护工作站</t>
  </si>
  <si>
    <t>12506602401专业技术岗位</t>
  </si>
  <si>
    <t>ZY2022078</t>
  </si>
  <si>
    <t>王逍</t>
  </si>
  <si>
    <t>ZY2022079</t>
  </si>
  <si>
    <t>杨广</t>
  </si>
  <si>
    <t>6025紫云自治县格凸河镇政务服务中心</t>
  </si>
  <si>
    <t>12506602501管理岗位</t>
  </si>
  <si>
    <t>ZY2022081</t>
  </si>
  <si>
    <t>潘遥</t>
  </si>
  <si>
    <t>ZY2022080</t>
  </si>
  <si>
    <t>韦梦月</t>
  </si>
  <si>
    <t>ZY2022082</t>
  </si>
  <si>
    <t>付思春</t>
  </si>
  <si>
    <t>6026紫云自治县格凸河镇农业服务中心</t>
  </si>
  <si>
    <t>12506602601专业技术岗位</t>
  </si>
  <si>
    <t>ZY2022083</t>
  </si>
  <si>
    <t>彭金胜</t>
  </si>
  <si>
    <t>ZY2022084</t>
  </si>
  <si>
    <t>杨江</t>
  </si>
  <si>
    <t>ZY2022087</t>
  </si>
  <si>
    <t>谢锋</t>
  </si>
  <si>
    <t>6027紫云自治县板当镇政务服务中心</t>
  </si>
  <si>
    <t>12506602701管理岗位</t>
  </si>
  <si>
    <t>ZY2022085</t>
  </si>
  <si>
    <t>郭丁</t>
  </si>
  <si>
    <t>ZY2022086</t>
  </si>
  <si>
    <t>王周香</t>
  </si>
  <si>
    <t>ZY2022088</t>
  </si>
  <si>
    <t>母丹</t>
  </si>
  <si>
    <t>6028紫云自治县板当镇乡村振兴工作站</t>
  </si>
  <si>
    <t>12506602801专业技术岗位</t>
  </si>
  <si>
    <t>ZY2022089</t>
  </si>
  <si>
    <t>冯兴胜</t>
  </si>
  <si>
    <t>ZY2022090</t>
  </si>
  <si>
    <t>吴其洋</t>
  </si>
  <si>
    <t>ZY2022093</t>
  </si>
  <si>
    <t>陆奎芬</t>
  </si>
  <si>
    <t>6030紫云自治县猴场镇财政分局</t>
  </si>
  <si>
    <t>12506603001专业技术岗位</t>
  </si>
  <si>
    <t>ZY2022092</t>
  </si>
  <si>
    <t>杨凯</t>
  </si>
  <si>
    <t>ZY2022091</t>
  </si>
  <si>
    <t>杨正春</t>
  </si>
  <si>
    <t>ZY2022094</t>
  </si>
  <si>
    <t>吴吉</t>
  </si>
  <si>
    <t>6031紫云自治县猴场镇林业和环境保护工作站</t>
  </si>
  <si>
    <t>12506603101专业技术岗位</t>
  </si>
  <si>
    <t>ZY2022095</t>
  </si>
  <si>
    <t>任婧姝</t>
  </si>
  <si>
    <t>ZY2022096</t>
  </si>
  <si>
    <t>吴家佳</t>
  </si>
  <si>
    <t>ZY2022097</t>
  </si>
  <si>
    <t>柳月晓</t>
  </si>
  <si>
    <t>6032紫云自治县宗地镇财政分局</t>
  </si>
  <si>
    <t>12506603201管理岗位</t>
  </si>
  <si>
    <t>ZY2022098</t>
  </si>
  <si>
    <t>周良丽</t>
  </si>
  <si>
    <t>ZY2022099</t>
  </si>
  <si>
    <t>余沙沙</t>
  </si>
  <si>
    <t>ZY2022101</t>
  </si>
  <si>
    <t>吴梦杰</t>
  </si>
  <si>
    <t>ZY2022100</t>
  </si>
  <si>
    <t>魏玲珑</t>
  </si>
  <si>
    <t>ZY2022104</t>
  </si>
  <si>
    <t>岑爱明</t>
  </si>
  <si>
    <t>ZY2022103</t>
  </si>
  <si>
    <t>袁密峰</t>
  </si>
  <si>
    <t>ZY2022102</t>
  </si>
  <si>
    <t>杨洋</t>
  </si>
  <si>
    <t>ZY2022105</t>
  </si>
  <si>
    <t>韦小换</t>
  </si>
  <si>
    <t>ZY2022106</t>
  </si>
  <si>
    <t>王小伟</t>
  </si>
  <si>
    <t>6033紫云自治县宗地镇政务服务中心</t>
  </si>
  <si>
    <t>12506603301管理岗位</t>
  </si>
  <si>
    <t>ZY2022108</t>
  </si>
  <si>
    <t>梁大举</t>
  </si>
  <si>
    <t>ZY2022107</t>
  </si>
  <si>
    <t>吴行刚</t>
  </si>
  <si>
    <t>ZY2022109</t>
  </si>
  <si>
    <t>罗家逸</t>
  </si>
  <si>
    <t>6034紫云自治县宗地镇乡村振兴工作站</t>
  </si>
  <si>
    <t>12506603401专业技术岗位</t>
  </si>
  <si>
    <t>ZY2022110</t>
  </si>
  <si>
    <t>王娇</t>
  </si>
  <si>
    <t>ZY2022111</t>
  </si>
  <si>
    <t>万忠贇</t>
  </si>
  <si>
    <t>ZY2022112</t>
  </si>
  <si>
    <t>吴齐俭</t>
  </si>
  <si>
    <t>6035紫云自治县大营镇林业与环境保护工作站</t>
  </si>
  <si>
    <t>12506603501专业技术岗位</t>
  </si>
  <si>
    <t>ZY2022113</t>
  </si>
  <si>
    <t>齐星月</t>
  </si>
  <si>
    <t>ZY2022114</t>
  </si>
  <si>
    <t>杨启线</t>
  </si>
  <si>
    <t>ZY2022115</t>
  </si>
  <si>
    <t>吴永剑</t>
  </si>
  <si>
    <t>6036紫云自治县大营镇水利和移民工作站</t>
  </si>
  <si>
    <t>12506603601专业技术岗位</t>
  </si>
  <si>
    <t>ZY2022116</t>
  </si>
  <si>
    <t>杨小梅</t>
  </si>
  <si>
    <t>ZY2022117</t>
  </si>
  <si>
    <t>王成</t>
  </si>
  <si>
    <t>6037紫云自治县大营镇乡村振兴工作站</t>
  </si>
  <si>
    <t>12506603701管理岗位</t>
  </si>
  <si>
    <t>ZY2022119</t>
  </si>
  <si>
    <t>游黔渝</t>
  </si>
  <si>
    <t>ZY2022120</t>
  </si>
  <si>
    <t>解春洪</t>
  </si>
  <si>
    <t>ZY2022121</t>
  </si>
  <si>
    <t>张锡瑶</t>
  </si>
  <si>
    <t>ZY2022118</t>
  </si>
  <si>
    <t>姚贵鹏</t>
  </si>
  <si>
    <t>ZY2022122</t>
  </si>
  <si>
    <t>郑鲜</t>
  </si>
  <si>
    <t>ZY2022123</t>
  </si>
  <si>
    <t>刘润琴</t>
  </si>
  <si>
    <t>6038紫云自治县大营镇政务服务中心</t>
  </si>
  <si>
    <t>12506603801管理岗位</t>
  </si>
  <si>
    <t>ZY2022124</t>
  </si>
  <si>
    <t>冷启超</t>
  </si>
  <si>
    <t>ZY2022125</t>
  </si>
  <si>
    <t>李克萍</t>
  </si>
  <si>
    <t>ZY2022126</t>
  </si>
  <si>
    <t>吴开艳</t>
  </si>
  <si>
    <t>6039紫云自治县大营镇农业服务中心</t>
  </si>
  <si>
    <t>12506603901专业技术岗位</t>
  </si>
  <si>
    <t>ZY2022127</t>
  </si>
  <si>
    <t>罗肖</t>
  </si>
  <si>
    <t>ZY2022128</t>
  </si>
  <si>
    <t>罗亚梅</t>
  </si>
  <si>
    <t>ZY2022129</t>
  </si>
  <si>
    <t>韦小举</t>
  </si>
  <si>
    <t>6040紫云自治县火花镇村镇建设管理站</t>
  </si>
  <si>
    <t>12506604001管理岗位</t>
  </si>
  <si>
    <t>ZY2022132</t>
  </si>
  <si>
    <t>刘闯</t>
  </si>
  <si>
    <t>ZY2022130</t>
  </si>
  <si>
    <t>刚得江</t>
  </si>
  <si>
    <t>ZY2022131</t>
  </si>
  <si>
    <t>王吉辉</t>
  </si>
  <si>
    <t>ZY2022133</t>
  </si>
  <si>
    <t>梁志鹏</t>
  </si>
  <si>
    <t>6041紫云自治县火花镇达帮政务服务中心</t>
  </si>
  <si>
    <t>12506604101管理岗位</t>
  </si>
  <si>
    <t>ZY2022136</t>
  </si>
  <si>
    <t>潘尚勇</t>
  </si>
  <si>
    <t>ZY2022134</t>
  </si>
  <si>
    <t>赵朝花</t>
  </si>
  <si>
    <t>ZY2022135</t>
  </si>
  <si>
    <t>杨仕明</t>
  </si>
  <si>
    <t>ZY2022138</t>
  </si>
  <si>
    <t>胡顺林</t>
  </si>
  <si>
    <t>6042紫云自治县坝羊镇政务服务中心</t>
  </si>
  <si>
    <t>12506604201管理岗位</t>
  </si>
  <si>
    <t>ZY2022137</t>
  </si>
  <si>
    <t>柳小芬</t>
  </si>
  <si>
    <t>ZY2022139</t>
  </si>
  <si>
    <t>韦彬彬</t>
  </si>
  <si>
    <t>ZY2022140</t>
  </si>
  <si>
    <t>王凯贤</t>
  </si>
  <si>
    <t>6043紫云自治县坝羊镇农业服务中心</t>
  </si>
  <si>
    <t>12506604301专业技术岗位</t>
  </si>
  <si>
    <t>ZY2022141</t>
  </si>
  <si>
    <t>刘胜钧</t>
  </si>
  <si>
    <t>ZY2022143</t>
  </si>
  <si>
    <t>候清文</t>
  </si>
  <si>
    <t>ZY2022142</t>
  </si>
  <si>
    <t>唐菲菲</t>
  </si>
  <si>
    <t>ZY2022144</t>
  </si>
  <si>
    <t>袁逸雪</t>
  </si>
  <si>
    <t>6044紫云自治县坝羊镇科技宣教文化信息服务中心</t>
  </si>
  <si>
    <t>12506604401管理岗位</t>
  </si>
  <si>
    <t>ZY2022145</t>
  </si>
  <si>
    <t>艾贤</t>
  </si>
  <si>
    <t>ZY2022147</t>
  </si>
  <si>
    <t>袁越</t>
  </si>
  <si>
    <t>ZY2022146</t>
  </si>
  <si>
    <t>王涣</t>
  </si>
  <si>
    <t>ZY2022148</t>
  </si>
  <si>
    <t>唐光贤</t>
  </si>
  <si>
    <t>6045紫云自治县四大寨乡农业服务中心</t>
  </si>
  <si>
    <t>12506604501专业技术岗位</t>
  </si>
  <si>
    <t>ZY2022149</t>
  </si>
  <si>
    <t>彭阳</t>
  </si>
  <si>
    <t>ZY2022150</t>
  </si>
  <si>
    <t>魏雨盛</t>
  </si>
  <si>
    <t>ZY2022151</t>
  </si>
  <si>
    <t>李其龙</t>
  </si>
  <si>
    <t>6046紫云自治县四大寨乡水利和移民工作站</t>
  </si>
  <si>
    <t>12506604601专业技术岗位</t>
  </si>
  <si>
    <t>ZY2022152</t>
  </si>
  <si>
    <t>陈倚鑫</t>
  </si>
  <si>
    <t>ZY2022153</t>
  </si>
  <si>
    <t>段武玺</t>
  </si>
  <si>
    <t>ZY2022155</t>
  </si>
  <si>
    <t>陆窑</t>
  </si>
  <si>
    <t>6048紫云自治县白石岩乡水利和移民工作站</t>
  </si>
  <si>
    <t>12506604801管理岗位</t>
  </si>
  <si>
    <t>ZY2022154</t>
  </si>
  <si>
    <t>吕昌艳</t>
  </si>
  <si>
    <t>ZY2022156</t>
  </si>
  <si>
    <t>陈张稳</t>
  </si>
  <si>
    <t>ZY2022157</t>
  </si>
  <si>
    <t>袁胜丽</t>
  </si>
  <si>
    <t>6049紫云自治县白石岩乡财政分局</t>
  </si>
  <si>
    <t>12506604901管理岗位</t>
  </si>
  <si>
    <t>ZY2022158</t>
  </si>
  <si>
    <t>申丽</t>
  </si>
  <si>
    <t>ZY2022159</t>
  </si>
  <si>
    <t>韦天玉</t>
  </si>
  <si>
    <t>ZY2022160</t>
  </si>
  <si>
    <t>黄贤</t>
  </si>
  <si>
    <t>6050紫云自治县白石岩乡林业和环境保护工作站</t>
  </si>
  <si>
    <t>12506605001专业技术岗位</t>
  </si>
  <si>
    <t>ZY2022161</t>
  </si>
  <si>
    <t>陈明华</t>
  </si>
  <si>
    <t>6051紫云自治县白石岩乡农业服务中心</t>
  </si>
  <si>
    <t>12506605101专业技术岗位</t>
  </si>
  <si>
    <t>ZY2022162</t>
  </si>
  <si>
    <t>范飞鹏</t>
  </si>
  <si>
    <t>ZY2022163</t>
  </si>
  <si>
    <t>袁斌</t>
  </si>
  <si>
    <t>ZY2022164</t>
  </si>
  <si>
    <t>周开登</t>
  </si>
  <si>
    <t>6052紫云自治县第一小学</t>
  </si>
  <si>
    <t>12506605201专业技术岗位</t>
  </si>
  <si>
    <t>ZY2022165</t>
  </si>
  <si>
    <t>汪彩虹</t>
  </si>
  <si>
    <t>ZY2022166</t>
  </si>
  <si>
    <t>付思雨</t>
  </si>
  <si>
    <t>ZY2022167</t>
  </si>
  <si>
    <t>王梦妮</t>
  </si>
  <si>
    <t>12506605202专业技术岗位</t>
  </si>
  <si>
    <t>ZY2022168</t>
  </si>
  <si>
    <t>谢登莲</t>
  </si>
  <si>
    <t>ZY2022169</t>
  </si>
  <si>
    <t>张小念</t>
  </si>
  <si>
    <t>ZY2022170</t>
  </si>
  <si>
    <t>蔡云霞</t>
  </si>
  <si>
    <t>ZY2022171</t>
  </si>
  <si>
    <t>杨文琼</t>
  </si>
  <si>
    <t>ZY2022172</t>
  </si>
  <si>
    <t>吴佳佳</t>
  </si>
  <si>
    <t>ZY2022173</t>
  </si>
  <si>
    <t>贺振霖</t>
  </si>
  <si>
    <t>6053紫云自治县第三小学</t>
  </si>
  <si>
    <t>12506605301专业技术岗位</t>
  </si>
  <si>
    <t>ZY2022174</t>
  </si>
  <si>
    <t>王秋雨</t>
  </si>
  <si>
    <t>ZY2022176</t>
  </si>
  <si>
    <t>姚贵权</t>
  </si>
  <si>
    <t>12506605302专业技术岗位</t>
  </si>
  <si>
    <t>ZY2022178</t>
  </si>
  <si>
    <t>宋旭</t>
  </si>
  <si>
    <t>ZY2022177</t>
  </si>
  <si>
    <t>杨关有</t>
  </si>
  <si>
    <t>ZY2022180</t>
  </si>
  <si>
    <t>杨兴艳</t>
  </si>
  <si>
    <t>ZY2022179</t>
  </si>
  <si>
    <t>姚燕芬</t>
  </si>
  <si>
    <t>ZY2022182</t>
  </si>
  <si>
    <t>龙小杉</t>
  </si>
  <si>
    <t>ZY2022181</t>
  </si>
  <si>
    <t>陆佳卉</t>
  </si>
  <si>
    <t>ZY2022183</t>
  </si>
  <si>
    <t>王小单</t>
  </si>
  <si>
    <t>ZY2022185</t>
  </si>
  <si>
    <t>胡天康</t>
  </si>
  <si>
    <t>ZY2022186</t>
  </si>
  <si>
    <t>张露澜</t>
  </si>
  <si>
    <t>ZY2022188</t>
  </si>
  <si>
    <t>吴芳芳</t>
  </si>
  <si>
    <t>ZY2022184</t>
  </si>
  <si>
    <t>蒯礼妹</t>
  </si>
  <si>
    <t>ZY2022175</t>
  </si>
  <si>
    <t>吴尚优</t>
  </si>
  <si>
    <t>ZY2022187</t>
  </si>
  <si>
    <t>杨欠欠</t>
  </si>
  <si>
    <t>ZY2022189</t>
  </si>
  <si>
    <t>杨昌勇</t>
  </si>
  <si>
    <t>12506605303专业技术岗位</t>
  </si>
  <si>
    <t>ZY2022191</t>
  </si>
  <si>
    <t>罗冬冬</t>
  </si>
  <si>
    <t>ZY2022190</t>
  </si>
  <si>
    <t>郑朗</t>
  </si>
  <si>
    <t>ZY2022193</t>
  </si>
  <si>
    <t>唐萍</t>
  </si>
  <si>
    <t>ZY2022192</t>
  </si>
  <si>
    <t>韦峰</t>
  </si>
  <si>
    <t>ZY2022194</t>
  </si>
  <si>
    <t>李永江</t>
  </si>
  <si>
    <t>ZY2022196</t>
  </si>
  <si>
    <t>申孟林</t>
  </si>
  <si>
    <t>12506605304专业技术岗位</t>
  </si>
  <si>
    <t>ZY2022195</t>
  </si>
  <si>
    <t>鲁云</t>
  </si>
  <si>
    <t>ZY2022197</t>
  </si>
  <si>
    <t>胡小念</t>
  </si>
  <si>
    <t>ZY2022199</t>
  </si>
  <si>
    <t>刘安琪</t>
  </si>
  <si>
    <t>12506605305专业技术岗位</t>
  </si>
  <si>
    <t>ZY2022198</t>
  </si>
  <si>
    <t>袁潇潇</t>
  </si>
  <si>
    <t>ZY2022200</t>
  </si>
  <si>
    <t>冉媛媛</t>
  </si>
  <si>
    <t>ZY2022202</t>
  </si>
  <si>
    <t>蒋朴花</t>
  </si>
  <si>
    <t>ZY2022201</t>
  </si>
  <si>
    <t>余方丽</t>
  </si>
  <si>
    <t>ZY2022203</t>
  </si>
  <si>
    <t>杨萧</t>
  </si>
  <si>
    <t>ZY2022206</t>
  </si>
  <si>
    <t>王谨</t>
  </si>
  <si>
    <t>12506605306专业技术岗位</t>
  </si>
  <si>
    <t>ZY2022205</t>
  </si>
  <si>
    <t>蒲良娜</t>
  </si>
  <si>
    <t>ZY2022204</t>
  </si>
  <si>
    <t>郑玉兰</t>
  </si>
  <si>
    <t>ZY2022207</t>
  </si>
  <si>
    <t>石雨丝</t>
  </si>
  <si>
    <t>6054紫云自治县第四小学</t>
  </si>
  <si>
    <t>12506605403专业技术岗位</t>
  </si>
  <si>
    <t>ZY2022208</t>
  </si>
  <si>
    <t>王诗垚</t>
  </si>
  <si>
    <t>ZY2022209</t>
  </si>
  <si>
    <t>蔡艳菊</t>
  </si>
  <si>
    <t>ZY2022210</t>
  </si>
  <si>
    <t>李东辉</t>
  </si>
  <si>
    <t>12506605404专业技术岗位</t>
  </si>
  <si>
    <t>ZY2022212</t>
  </si>
  <si>
    <t>何俊</t>
  </si>
  <si>
    <t>ZY2022211</t>
  </si>
  <si>
    <t>吴光勇</t>
  </si>
  <si>
    <t>ZY2022214</t>
  </si>
  <si>
    <t>班小娜</t>
  </si>
  <si>
    <t>6055紫云自治县第六小学</t>
  </si>
  <si>
    <t>12506605501专业技术岗位</t>
  </si>
  <si>
    <t>ZY2022213</t>
  </si>
  <si>
    <t>罗黎露</t>
  </si>
  <si>
    <t>ZY2022215</t>
  </si>
  <si>
    <t>周娅娅</t>
  </si>
  <si>
    <t>ZY2022216</t>
  </si>
  <si>
    <t>罗朝敏</t>
  </si>
  <si>
    <t>ZY2022218</t>
  </si>
  <si>
    <t>杨小米</t>
  </si>
  <si>
    <t>ZY2022217</t>
  </si>
  <si>
    <t>梁凡</t>
  </si>
  <si>
    <t>ZY2022219</t>
  </si>
  <si>
    <t>狄涛</t>
  </si>
  <si>
    <t>12506605502专业技术岗位</t>
  </si>
  <si>
    <t>ZY2022220</t>
  </si>
  <si>
    <t>瞿佳</t>
  </si>
  <si>
    <t>ZY2022221</t>
  </si>
  <si>
    <t>瞿兴林</t>
  </si>
  <si>
    <t>ZY2022222</t>
  </si>
  <si>
    <t>韦春妹</t>
  </si>
  <si>
    <t>ZY2022223</t>
  </si>
  <si>
    <t>陈荣敏</t>
  </si>
  <si>
    <t>ZY2022224</t>
  </si>
  <si>
    <t>王盈盈</t>
  </si>
  <si>
    <t>ZY2022225</t>
  </si>
  <si>
    <t>胡承存</t>
  </si>
  <si>
    <t>12506605503专业技术岗位</t>
  </si>
  <si>
    <t>ZY2022227</t>
  </si>
  <si>
    <t>杨红燕</t>
  </si>
  <si>
    <t>ZY2022226</t>
  </si>
  <si>
    <t>苏昌秀</t>
  </si>
  <si>
    <t>ZY2022228</t>
  </si>
  <si>
    <t>唐颖</t>
  </si>
  <si>
    <t>12506605504专业技术岗位</t>
  </si>
  <si>
    <t>ZY2022229</t>
  </si>
  <si>
    <t>韦小露</t>
  </si>
  <si>
    <t>ZY2022230</t>
  </si>
  <si>
    <t>伍娟</t>
  </si>
  <si>
    <t>ZY2022231</t>
  </si>
  <si>
    <t>毕永建</t>
  </si>
  <si>
    <t>12506605505专业技术岗位</t>
  </si>
  <si>
    <t>ZY2022232</t>
  </si>
  <si>
    <t>王翼</t>
  </si>
  <si>
    <t>ZY2022233</t>
  </si>
  <si>
    <t>谭浩</t>
  </si>
  <si>
    <t>ZY2022235</t>
  </si>
  <si>
    <t>程艳艳</t>
  </si>
  <si>
    <t>12506605506专业技术岗位</t>
  </si>
  <si>
    <t>ZY2022234</t>
  </si>
  <si>
    <t>姜小辉</t>
  </si>
  <si>
    <t>ZY2022236</t>
  </si>
  <si>
    <t>戴家豪</t>
  </si>
</sst>
</file>

<file path=xl/styles.xml><?xml version="1.0" encoding="utf-8"?>
<styleSheet xmlns="http://schemas.openxmlformats.org/spreadsheetml/2006/main">
  <numFmts count="6">
    <numFmt numFmtId="176" formatCode="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10"/>
      <name val="Arial Unicode MS"/>
      <charset val="134"/>
    </font>
    <font>
      <sz val="10"/>
      <name val="宋体"/>
      <charset val="134"/>
    </font>
    <font>
      <sz val="10"/>
      <color rgb="FF000000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23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3" fillId="23" borderId="8" applyNumberFormat="false" applyAlignment="false" applyProtection="false">
      <alignment vertical="center"/>
    </xf>
    <xf numFmtId="0" fontId="17" fillId="12" borderId="4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177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tabSelected="1" topLeftCell="A221" workbookViewId="0">
      <selection activeCell="L14" sqref="L14"/>
    </sheetView>
  </sheetViews>
  <sheetFormatPr defaultColWidth="9" defaultRowHeight="15.6"/>
  <cols>
    <col min="1" max="1" width="4.625" style="2" customWidth="true"/>
    <col min="2" max="2" width="10" style="2" customWidth="true"/>
    <col min="3" max="3" width="6.5" style="2" customWidth="true"/>
    <col min="4" max="4" width="39.625" style="2" customWidth="true"/>
    <col min="5" max="5" width="10.75" style="2" customWidth="true"/>
    <col min="6" max="6" width="20" style="2" customWidth="true"/>
    <col min="7" max="13" width="9" style="3"/>
    <col min="14" max="16384" width="9" style="2"/>
  </cols>
  <sheetData>
    <row r="1" ht="24" customHeight="true" spans="1:13">
      <c r="A1" s="4" t="s">
        <v>0</v>
      </c>
      <c r="B1" s="4"/>
      <c r="C1" s="4"/>
      <c r="D1" s="4"/>
      <c r="E1" s="4"/>
      <c r="F1" s="4"/>
      <c r="G1" s="9"/>
      <c r="H1" s="9"/>
      <c r="I1" s="9"/>
      <c r="J1" s="9"/>
      <c r="K1" s="9"/>
      <c r="L1" s="9"/>
      <c r="M1" s="9"/>
    </row>
    <row r="2" s="1" customFormat="true" ht="31.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16.2" spans="1:13">
      <c r="A3" s="6">
        <v>1</v>
      </c>
      <c r="B3" s="7" t="s">
        <v>14</v>
      </c>
      <c r="C3" s="8" t="s">
        <v>15</v>
      </c>
      <c r="D3" s="8" t="s">
        <v>16</v>
      </c>
      <c r="E3" s="8">
        <v>1</v>
      </c>
      <c r="F3" s="8" t="s">
        <v>17</v>
      </c>
      <c r="G3" s="11">
        <v>101.5</v>
      </c>
      <c r="H3" s="12">
        <f>G3/1.5*0.6</f>
        <v>40.6</v>
      </c>
      <c r="I3" s="13">
        <v>1</v>
      </c>
      <c r="J3" s="14">
        <v>1</v>
      </c>
      <c r="K3" s="15">
        <v>78.67</v>
      </c>
      <c r="L3" s="12">
        <f>K3*0.4</f>
        <v>31.468</v>
      </c>
      <c r="M3" s="12">
        <f t="shared" ref="M3:M8" si="0">H3+L3</f>
        <v>72.068</v>
      </c>
    </row>
    <row r="4" ht="16.2" spans="1:13">
      <c r="A4" s="6">
        <v>2</v>
      </c>
      <c r="B4" s="7" t="s">
        <v>18</v>
      </c>
      <c r="C4" s="8" t="s">
        <v>19</v>
      </c>
      <c r="D4" s="8" t="s">
        <v>16</v>
      </c>
      <c r="E4" s="8">
        <v>1</v>
      </c>
      <c r="F4" s="8" t="s">
        <v>17</v>
      </c>
      <c r="G4" s="11">
        <v>103</v>
      </c>
      <c r="H4" s="12">
        <f>G4/1.5*0.6</f>
        <v>41.2</v>
      </c>
      <c r="I4" s="13">
        <v>1</v>
      </c>
      <c r="J4" s="14">
        <v>1</v>
      </c>
      <c r="K4" s="15">
        <v>76.7</v>
      </c>
      <c r="L4" s="12">
        <f>K4*0.4</f>
        <v>30.68</v>
      </c>
      <c r="M4" s="12">
        <f t="shared" si="0"/>
        <v>71.88</v>
      </c>
    </row>
    <row r="5" ht="16.2" spans="1:13">
      <c r="A5" s="6">
        <v>3</v>
      </c>
      <c r="B5" s="7" t="s">
        <v>20</v>
      </c>
      <c r="C5" s="8" t="s">
        <v>21</v>
      </c>
      <c r="D5" s="8" t="s">
        <v>16</v>
      </c>
      <c r="E5" s="8">
        <v>1</v>
      </c>
      <c r="F5" s="8" t="s">
        <v>17</v>
      </c>
      <c r="G5" s="11">
        <v>102</v>
      </c>
      <c r="H5" s="12">
        <f>G5/1.5*0.6</f>
        <v>40.8</v>
      </c>
      <c r="I5" s="13">
        <v>1</v>
      </c>
      <c r="J5" s="14">
        <v>1</v>
      </c>
      <c r="K5" s="15">
        <v>76.97</v>
      </c>
      <c r="L5" s="12">
        <f>K5*0.4</f>
        <v>30.788</v>
      </c>
      <c r="M5" s="12">
        <f t="shared" si="0"/>
        <v>71.588</v>
      </c>
    </row>
    <row r="6" ht="16.2" spans="1:13">
      <c r="A6" s="6">
        <v>4</v>
      </c>
      <c r="B6" s="7" t="s">
        <v>22</v>
      </c>
      <c r="C6" s="8" t="s">
        <v>23</v>
      </c>
      <c r="D6" s="8" t="s">
        <v>16</v>
      </c>
      <c r="E6" s="8">
        <v>1</v>
      </c>
      <c r="F6" s="8" t="s">
        <v>17</v>
      </c>
      <c r="G6" s="11">
        <v>101.5</v>
      </c>
      <c r="H6" s="12">
        <f>G6/1.5*0.6</f>
        <v>40.6</v>
      </c>
      <c r="I6" s="13">
        <v>1</v>
      </c>
      <c r="J6" s="14">
        <v>1</v>
      </c>
      <c r="K6" s="15">
        <v>75.37</v>
      </c>
      <c r="L6" s="12">
        <f>K6*0.4</f>
        <v>30.148</v>
      </c>
      <c r="M6" s="12">
        <f t="shared" si="0"/>
        <v>70.748</v>
      </c>
    </row>
    <row r="7" ht="16.2" spans="1:13">
      <c r="A7" s="6">
        <v>5</v>
      </c>
      <c r="B7" s="7" t="s">
        <v>24</v>
      </c>
      <c r="C7" s="8" t="s">
        <v>25</v>
      </c>
      <c r="D7" s="8" t="s">
        <v>16</v>
      </c>
      <c r="E7" s="8">
        <v>1</v>
      </c>
      <c r="F7" s="8" t="s">
        <v>17</v>
      </c>
      <c r="G7" s="11">
        <v>101.5</v>
      </c>
      <c r="H7" s="12">
        <f>G7/1.5*0.6</f>
        <v>40.6</v>
      </c>
      <c r="I7" s="13">
        <v>1</v>
      </c>
      <c r="J7" s="14">
        <v>1</v>
      </c>
      <c r="K7" s="15">
        <v>71.94</v>
      </c>
      <c r="L7" s="12">
        <f>K7*0.4</f>
        <v>28.776</v>
      </c>
      <c r="M7" s="12">
        <f t="shared" si="0"/>
        <v>69.376</v>
      </c>
    </row>
    <row r="8" ht="16.2" spans="1:13">
      <c r="A8" s="6">
        <v>6</v>
      </c>
      <c r="B8" s="7" t="s">
        <v>26</v>
      </c>
      <c r="C8" s="8" t="s">
        <v>27</v>
      </c>
      <c r="D8" s="8" t="s">
        <v>28</v>
      </c>
      <c r="E8" s="8">
        <v>1</v>
      </c>
      <c r="F8" s="8" t="s">
        <v>29</v>
      </c>
      <c r="G8" s="11">
        <v>106.5</v>
      </c>
      <c r="H8" s="12">
        <f t="shared" ref="H4:H67" si="1">G8/1.5*0.6</f>
        <v>42.6</v>
      </c>
      <c r="I8" s="13">
        <v>1</v>
      </c>
      <c r="J8" s="14">
        <v>1</v>
      </c>
      <c r="K8" s="15">
        <v>79.67</v>
      </c>
      <c r="L8" s="12">
        <f t="shared" ref="L5:L68" si="2">K8*0.4</f>
        <v>31.868</v>
      </c>
      <c r="M8" s="12">
        <f t="shared" si="0"/>
        <v>74.468</v>
      </c>
    </row>
    <row r="9" ht="14.25" customHeight="true" spans="1:13">
      <c r="A9" s="6">
        <v>7</v>
      </c>
      <c r="B9" s="7" t="s">
        <v>30</v>
      </c>
      <c r="C9" s="8" t="s">
        <v>31</v>
      </c>
      <c r="D9" s="8" t="s">
        <v>28</v>
      </c>
      <c r="E9" s="8">
        <v>1</v>
      </c>
      <c r="F9" s="8" t="s">
        <v>29</v>
      </c>
      <c r="G9" s="11">
        <v>106</v>
      </c>
      <c r="H9" s="12">
        <f t="shared" si="1"/>
        <v>42.4</v>
      </c>
      <c r="I9" s="13">
        <v>1</v>
      </c>
      <c r="J9" s="14">
        <v>1</v>
      </c>
      <c r="K9" s="15">
        <v>76.47</v>
      </c>
      <c r="L9" s="12">
        <f t="shared" si="2"/>
        <v>30.588</v>
      </c>
      <c r="M9" s="12">
        <f t="shared" ref="M9:M72" si="3">H9+L9</f>
        <v>72.988</v>
      </c>
    </row>
    <row r="10" ht="14.25" customHeight="true" spans="1:13">
      <c r="A10" s="6">
        <v>8</v>
      </c>
      <c r="B10" s="7" t="s">
        <v>32</v>
      </c>
      <c r="C10" s="8" t="s">
        <v>33</v>
      </c>
      <c r="D10" s="8" t="s">
        <v>28</v>
      </c>
      <c r="E10" s="8">
        <v>1</v>
      </c>
      <c r="F10" s="8" t="s">
        <v>29</v>
      </c>
      <c r="G10" s="11">
        <v>103</v>
      </c>
      <c r="H10" s="12">
        <f t="shared" si="1"/>
        <v>41.2</v>
      </c>
      <c r="I10" s="13">
        <v>1</v>
      </c>
      <c r="J10" s="14">
        <v>1</v>
      </c>
      <c r="K10" s="15">
        <v>73.87</v>
      </c>
      <c r="L10" s="12">
        <f t="shared" si="2"/>
        <v>29.548</v>
      </c>
      <c r="M10" s="12">
        <f t="shared" si="3"/>
        <v>70.748</v>
      </c>
    </row>
    <row r="11" ht="14.25" customHeight="true" spans="1:13">
      <c r="A11" s="6">
        <v>9</v>
      </c>
      <c r="B11" s="7" t="s">
        <v>34</v>
      </c>
      <c r="C11" s="8" t="s">
        <v>35</v>
      </c>
      <c r="D11" s="8" t="s">
        <v>36</v>
      </c>
      <c r="E11" s="8">
        <v>1</v>
      </c>
      <c r="F11" s="8" t="s">
        <v>37</v>
      </c>
      <c r="G11" s="11">
        <v>105.5</v>
      </c>
      <c r="H11" s="12">
        <f t="shared" si="1"/>
        <v>42.2</v>
      </c>
      <c r="I11" s="13">
        <v>1</v>
      </c>
      <c r="J11" s="14">
        <v>1</v>
      </c>
      <c r="K11" s="15">
        <v>78.44</v>
      </c>
      <c r="L11" s="12">
        <f t="shared" si="2"/>
        <v>31.376</v>
      </c>
      <c r="M11" s="12">
        <f t="shared" si="3"/>
        <v>73.576</v>
      </c>
    </row>
    <row r="12" ht="14.25" customHeight="true" spans="1:13">
      <c r="A12" s="6">
        <v>10</v>
      </c>
      <c r="B12" s="7" t="s">
        <v>38</v>
      </c>
      <c r="C12" s="8" t="s">
        <v>39</v>
      </c>
      <c r="D12" s="8" t="s">
        <v>36</v>
      </c>
      <c r="E12" s="8">
        <v>1</v>
      </c>
      <c r="F12" s="8" t="s">
        <v>37</v>
      </c>
      <c r="G12" s="11">
        <v>101.5</v>
      </c>
      <c r="H12" s="12">
        <f t="shared" si="1"/>
        <v>40.6</v>
      </c>
      <c r="I12" s="13">
        <v>1</v>
      </c>
      <c r="J12" s="14">
        <v>1</v>
      </c>
      <c r="K12" s="15">
        <v>80.84</v>
      </c>
      <c r="L12" s="12">
        <f t="shared" si="2"/>
        <v>32.336</v>
      </c>
      <c r="M12" s="12">
        <f t="shared" si="3"/>
        <v>72.936</v>
      </c>
    </row>
    <row r="13" ht="14.25" customHeight="true" spans="1:13">
      <c r="A13" s="6">
        <v>11</v>
      </c>
      <c r="B13" s="7" t="s">
        <v>40</v>
      </c>
      <c r="C13" s="8" t="s">
        <v>41</v>
      </c>
      <c r="D13" s="8" t="s">
        <v>36</v>
      </c>
      <c r="E13" s="8">
        <v>1</v>
      </c>
      <c r="F13" s="8" t="s">
        <v>37</v>
      </c>
      <c r="G13" s="11">
        <v>101.5</v>
      </c>
      <c r="H13" s="12">
        <f t="shared" si="1"/>
        <v>40.6</v>
      </c>
      <c r="I13" s="13">
        <v>1</v>
      </c>
      <c r="J13" s="14">
        <v>1</v>
      </c>
      <c r="K13" s="15">
        <v>77.54</v>
      </c>
      <c r="L13" s="12">
        <f t="shared" si="2"/>
        <v>31.016</v>
      </c>
      <c r="M13" s="12">
        <f t="shared" si="3"/>
        <v>71.616</v>
      </c>
    </row>
    <row r="14" ht="14.25" customHeight="true" spans="1:13">
      <c r="A14" s="6">
        <v>12</v>
      </c>
      <c r="B14" s="7" t="s">
        <v>42</v>
      </c>
      <c r="C14" s="8" t="s">
        <v>43</v>
      </c>
      <c r="D14" s="8" t="s">
        <v>36</v>
      </c>
      <c r="E14" s="8">
        <v>1</v>
      </c>
      <c r="F14" s="8" t="s">
        <v>37</v>
      </c>
      <c r="G14" s="11">
        <v>102</v>
      </c>
      <c r="H14" s="12">
        <f t="shared" si="1"/>
        <v>40.8</v>
      </c>
      <c r="I14" s="13">
        <v>1</v>
      </c>
      <c r="J14" s="14">
        <v>1</v>
      </c>
      <c r="K14" s="15">
        <v>76.8</v>
      </c>
      <c r="L14" s="12">
        <f t="shared" si="2"/>
        <v>30.72</v>
      </c>
      <c r="M14" s="12">
        <f t="shared" si="3"/>
        <v>71.52</v>
      </c>
    </row>
    <row r="15" ht="14.25" customHeight="true" spans="1:13">
      <c r="A15" s="6">
        <v>13</v>
      </c>
      <c r="B15" s="7" t="s">
        <v>44</v>
      </c>
      <c r="C15" s="8" t="s">
        <v>45</v>
      </c>
      <c r="D15" s="8" t="s">
        <v>46</v>
      </c>
      <c r="E15" s="8">
        <v>1</v>
      </c>
      <c r="F15" s="8" t="s">
        <v>47</v>
      </c>
      <c r="G15" s="11">
        <v>101.5</v>
      </c>
      <c r="H15" s="12">
        <f t="shared" si="1"/>
        <v>40.6</v>
      </c>
      <c r="I15" s="13">
        <v>1</v>
      </c>
      <c r="J15" s="14">
        <v>1</v>
      </c>
      <c r="K15" s="15">
        <v>80.07</v>
      </c>
      <c r="L15" s="12">
        <f t="shared" si="2"/>
        <v>32.028</v>
      </c>
      <c r="M15" s="12">
        <f t="shared" si="3"/>
        <v>72.628</v>
      </c>
    </row>
    <row r="16" ht="14.25" customHeight="true" spans="1:13">
      <c r="A16" s="6">
        <v>14</v>
      </c>
      <c r="B16" s="7" t="s">
        <v>48</v>
      </c>
      <c r="C16" s="8" t="s">
        <v>49</v>
      </c>
      <c r="D16" s="8" t="s">
        <v>46</v>
      </c>
      <c r="E16" s="8">
        <v>1</v>
      </c>
      <c r="F16" s="8" t="s">
        <v>47</v>
      </c>
      <c r="G16" s="11">
        <v>100</v>
      </c>
      <c r="H16" s="12">
        <f t="shared" si="1"/>
        <v>40</v>
      </c>
      <c r="I16" s="13">
        <v>1</v>
      </c>
      <c r="J16" s="14">
        <v>1</v>
      </c>
      <c r="K16" s="15">
        <v>78.94</v>
      </c>
      <c r="L16" s="12">
        <f t="shared" si="2"/>
        <v>31.576</v>
      </c>
      <c r="M16" s="12">
        <f t="shared" si="3"/>
        <v>71.576</v>
      </c>
    </row>
    <row r="17" ht="14.25" customHeight="true" spans="1:13">
      <c r="A17" s="6">
        <v>15</v>
      </c>
      <c r="B17" s="7" t="s">
        <v>50</v>
      </c>
      <c r="C17" s="8" t="s">
        <v>51</v>
      </c>
      <c r="D17" s="8" t="s">
        <v>46</v>
      </c>
      <c r="E17" s="8">
        <v>1</v>
      </c>
      <c r="F17" s="8" t="s">
        <v>47</v>
      </c>
      <c r="G17" s="11">
        <v>101</v>
      </c>
      <c r="H17" s="12">
        <f t="shared" si="1"/>
        <v>40.4</v>
      </c>
      <c r="I17" s="13">
        <v>1</v>
      </c>
      <c r="J17" s="14">
        <v>1</v>
      </c>
      <c r="K17" s="15">
        <v>76.84</v>
      </c>
      <c r="L17" s="12">
        <f t="shared" si="2"/>
        <v>30.736</v>
      </c>
      <c r="M17" s="12">
        <f t="shared" si="3"/>
        <v>71.136</v>
      </c>
    </row>
    <row r="18" ht="14.25" customHeight="true" spans="1:13">
      <c r="A18" s="6">
        <v>16</v>
      </c>
      <c r="B18" s="7" t="s">
        <v>52</v>
      </c>
      <c r="C18" s="8" t="s">
        <v>53</v>
      </c>
      <c r="D18" s="8" t="s">
        <v>46</v>
      </c>
      <c r="E18" s="8">
        <v>1</v>
      </c>
      <c r="F18" s="8" t="s">
        <v>47</v>
      </c>
      <c r="G18" s="11">
        <v>100</v>
      </c>
      <c r="H18" s="12">
        <f t="shared" si="1"/>
        <v>40</v>
      </c>
      <c r="I18" s="13">
        <v>1</v>
      </c>
      <c r="J18" s="14">
        <v>1</v>
      </c>
      <c r="K18" s="15">
        <v>72.24</v>
      </c>
      <c r="L18" s="12">
        <f t="shared" si="2"/>
        <v>28.896</v>
      </c>
      <c r="M18" s="12">
        <f t="shared" si="3"/>
        <v>68.896</v>
      </c>
    </row>
    <row r="19" ht="14.25" customHeight="true" spans="1:13">
      <c r="A19" s="6">
        <v>17</v>
      </c>
      <c r="B19" s="7" t="s">
        <v>54</v>
      </c>
      <c r="C19" s="8" t="s">
        <v>55</v>
      </c>
      <c r="D19" s="8" t="s">
        <v>56</v>
      </c>
      <c r="E19" s="8">
        <v>1</v>
      </c>
      <c r="F19" s="8" t="s">
        <v>57</v>
      </c>
      <c r="G19" s="11">
        <v>105</v>
      </c>
      <c r="H19" s="12">
        <f t="shared" si="1"/>
        <v>42</v>
      </c>
      <c r="I19" s="13">
        <v>1</v>
      </c>
      <c r="J19" s="14">
        <v>1</v>
      </c>
      <c r="K19" s="15">
        <v>79.6</v>
      </c>
      <c r="L19" s="12">
        <f t="shared" si="2"/>
        <v>31.84</v>
      </c>
      <c r="M19" s="12">
        <f t="shared" si="3"/>
        <v>73.84</v>
      </c>
    </row>
    <row r="20" ht="14.25" customHeight="true" spans="1:13">
      <c r="A20" s="6">
        <v>18</v>
      </c>
      <c r="B20" s="7" t="s">
        <v>58</v>
      </c>
      <c r="C20" s="8" t="s">
        <v>59</v>
      </c>
      <c r="D20" s="8" t="s">
        <v>56</v>
      </c>
      <c r="E20" s="8">
        <v>1</v>
      </c>
      <c r="F20" s="8" t="s">
        <v>57</v>
      </c>
      <c r="G20" s="11">
        <v>102</v>
      </c>
      <c r="H20" s="12">
        <f t="shared" si="1"/>
        <v>40.8</v>
      </c>
      <c r="I20" s="13">
        <v>1</v>
      </c>
      <c r="J20" s="14">
        <v>1</v>
      </c>
      <c r="K20" s="15">
        <v>75.7</v>
      </c>
      <c r="L20" s="12">
        <f t="shared" si="2"/>
        <v>30.28</v>
      </c>
      <c r="M20" s="12">
        <f t="shared" si="3"/>
        <v>71.08</v>
      </c>
    </row>
    <row r="21" ht="14.25" customHeight="true" spans="1:13">
      <c r="A21" s="6">
        <v>19</v>
      </c>
      <c r="B21" s="7" t="s">
        <v>60</v>
      </c>
      <c r="C21" s="8" t="s">
        <v>61</v>
      </c>
      <c r="D21" s="8" t="s">
        <v>56</v>
      </c>
      <c r="E21" s="8">
        <v>1</v>
      </c>
      <c r="F21" s="8" t="s">
        <v>57</v>
      </c>
      <c r="G21" s="11">
        <v>100</v>
      </c>
      <c r="H21" s="12">
        <f t="shared" si="1"/>
        <v>40</v>
      </c>
      <c r="I21" s="13">
        <v>1</v>
      </c>
      <c r="J21" s="14">
        <v>1</v>
      </c>
      <c r="K21" s="14" t="s">
        <v>62</v>
      </c>
      <c r="L21" s="14" t="s">
        <v>62</v>
      </c>
      <c r="M21" s="14" t="s">
        <v>62</v>
      </c>
    </row>
    <row r="22" ht="14.25" customHeight="true" spans="1:13">
      <c r="A22" s="6">
        <v>20</v>
      </c>
      <c r="B22" s="7" t="s">
        <v>63</v>
      </c>
      <c r="C22" s="8" t="s">
        <v>64</v>
      </c>
      <c r="D22" s="8" t="s">
        <v>65</v>
      </c>
      <c r="E22" s="8">
        <v>1</v>
      </c>
      <c r="F22" s="8" t="s">
        <v>66</v>
      </c>
      <c r="G22" s="11">
        <v>106.5</v>
      </c>
      <c r="H22" s="12">
        <f t="shared" si="1"/>
        <v>42.6</v>
      </c>
      <c r="I22" s="13">
        <v>1</v>
      </c>
      <c r="J22" s="14">
        <v>1</v>
      </c>
      <c r="K22" s="15">
        <v>78.87</v>
      </c>
      <c r="L22" s="12">
        <f t="shared" si="2"/>
        <v>31.548</v>
      </c>
      <c r="M22" s="12">
        <f t="shared" si="3"/>
        <v>74.148</v>
      </c>
    </row>
    <row r="23" ht="14.25" customHeight="true" spans="1:13">
      <c r="A23" s="6">
        <v>21</v>
      </c>
      <c r="B23" s="7" t="s">
        <v>67</v>
      </c>
      <c r="C23" s="8" t="s">
        <v>68</v>
      </c>
      <c r="D23" s="8" t="s">
        <v>65</v>
      </c>
      <c r="E23" s="8">
        <v>1</v>
      </c>
      <c r="F23" s="8" t="s">
        <v>66</v>
      </c>
      <c r="G23" s="11">
        <v>103.5</v>
      </c>
      <c r="H23" s="12">
        <f t="shared" si="1"/>
        <v>41.4</v>
      </c>
      <c r="I23" s="13">
        <v>1</v>
      </c>
      <c r="J23" s="14">
        <v>1</v>
      </c>
      <c r="K23" s="15">
        <v>74.2</v>
      </c>
      <c r="L23" s="12">
        <f t="shared" si="2"/>
        <v>29.68</v>
      </c>
      <c r="M23" s="12">
        <f t="shared" si="3"/>
        <v>71.08</v>
      </c>
    </row>
    <row r="24" ht="14.25" customHeight="true" spans="1:13">
      <c r="A24" s="6">
        <v>22</v>
      </c>
      <c r="B24" s="7" t="s">
        <v>69</v>
      </c>
      <c r="C24" s="8" t="s">
        <v>70</v>
      </c>
      <c r="D24" s="8" t="s">
        <v>65</v>
      </c>
      <c r="E24" s="8">
        <v>1</v>
      </c>
      <c r="F24" s="8" t="s">
        <v>66</v>
      </c>
      <c r="G24" s="11">
        <v>99.5</v>
      </c>
      <c r="H24" s="12">
        <f t="shared" si="1"/>
        <v>39.8</v>
      </c>
      <c r="I24" s="13">
        <v>1</v>
      </c>
      <c r="J24" s="14">
        <v>1</v>
      </c>
      <c r="K24" s="14" t="s">
        <v>62</v>
      </c>
      <c r="L24" s="14" t="s">
        <v>62</v>
      </c>
      <c r="M24" s="14" t="s">
        <v>62</v>
      </c>
    </row>
    <row r="25" ht="14.25" customHeight="true" spans="1:13">
      <c r="A25" s="6">
        <v>23</v>
      </c>
      <c r="B25" s="7" t="s">
        <v>71</v>
      </c>
      <c r="C25" s="8" t="s">
        <v>72</v>
      </c>
      <c r="D25" s="8" t="s">
        <v>73</v>
      </c>
      <c r="E25" s="8">
        <v>1</v>
      </c>
      <c r="F25" s="8" t="s">
        <v>74</v>
      </c>
      <c r="G25" s="11">
        <v>99</v>
      </c>
      <c r="H25" s="12">
        <f t="shared" si="1"/>
        <v>39.6</v>
      </c>
      <c r="I25" s="13">
        <v>1</v>
      </c>
      <c r="J25" s="14">
        <v>1</v>
      </c>
      <c r="K25" s="15">
        <v>80.44</v>
      </c>
      <c r="L25" s="12">
        <f t="shared" si="2"/>
        <v>32.176</v>
      </c>
      <c r="M25" s="12">
        <f t="shared" si="3"/>
        <v>71.776</v>
      </c>
    </row>
    <row r="26" ht="14.25" customHeight="true" spans="1:13">
      <c r="A26" s="6">
        <v>24</v>
      </c>
      <c r="B26" s="7" t="s">
        <v>75</v>
      </c>
      <c r="C26" s="8" t="s">
        <v>76</v>
      </c>
      <c r="D26" s="8" t="s">
        <v>73</v>
      </c>
      <c r="E26" s="8">
        <v>1</v>
      </c>
      <c r="F26" s="8" t="s">
        <v>74</v>
      </c>
      <c r="G26" s="11">
        <v>97.5</v>
      </c>
      <c r="H26" s="12">
        <f t="shared" si="1"/>
        <v>39</v>
      </c>
      <c r="I26" s="13">
        <v>1</v>
      </c>
      <c r="J26" s="14">
        <v>1</v>
      </c>
      <c r="K26" s="15">
        <v>76.67</v>
      </c>
      <c r="L26" s="12">
        <f t="shared" si="2"/>
        <v>30.668</v>
      </c>
      <c r="M26" s="12">
        <f t="shared" si="3"/>
        <v>69.668</v>
      </c>
    </row>
    <row r="27" ht="14.25" customHeight="true" spans="1:13">
      <c r="A27" s="6">
        <v>25</v>
      </c>
      <c r="B27" s="7" t="s">
        <v>77</v>
      </c>
      <c r="C27" s="8" t="s">
        <v>78</v>
      </c>
      <c r="D27" s="8" t="s">
        <v>73</v>
      </c>
      <c r="E27" s="8">
        <v>1</v>
      </c>
      <c r="F27" s="8" t="s">
        <v>74</v>
      </c>
      <c r="G27" s="11">
        <v>97</v>
      </c>
      <c r="H27" s="12">
        <f t="shared" si="1"/>
        <v>38.8</v>
      </c>
      <c r="I27" s="13">
        <v>1</v>
      </c>
      <c r="J27" s="14">
        <v>1</v>
      </c>
      <c r="K27" s="15">
        <v>73.77</v>
      </c>
      <c r="L27" s="12">
        <f t="shared" si="2"/>
        <v>29.508</v>
      </c>
      <c r="M27" s="12">
        <f t="shared" si="3"/>
        <v>68.308</v>
      </c>
    </row>
    <row r="28" ht="14.25" customHeight="true" spans="1:13">
      <c r="A28" s="6">
        <v>26</v>
      </c>
      <c r="B28" s="7" t="s">
        <v>79</v>
      </c>
      <c r="C28" s="8" t="s">
        <v>80</v>
      </c>
      <c r="D28" s="8" t="s">
        <v>81</v>
      </c>
      <c r="E28" s="8">
        <v>1</v>
      </c>
      <c r="F28" s="8" t="s">
        <v>82</v>
      </c>
      <c r="G28" s="11">
        <v>104.5</v>
      </c>
      <c r="H28" s="12">
        <f t="shared" si="1"/>
        <v>41.8</v>
      </c>
      <c r="I28" s="13">
        <v>1</v>
      </c>
      <c r="J28" s="14">
        <v>1</v>
      </c>
      <c r="K28" s="15">
        <v>77.67</v>
      </c>
      <c r="L28" s="12">
        <f t="shared" si="2"/>
        <v>31.068</v>
      </c>
      <c r="M28" s="12">
        <f t="shared" si="3"/>
        <v>72.868</v>
      </c>
    </row>
    <row r="29" ht="16.2" spans="1:13">
      <c r="A29" s="6">
        <v>27</v>
      </c>
      <c r="B29" s="7" t="s">
        <v>83</v>
      </c>
      <c r="C29" s="8" t="s">
        <v>84</v>
      </c>
      <c r="D29" s="8" t="s">
        <v>81</v>
      </c>
      <c r="E29" s="8">
        <v>1</v>
      </c>
      <c r="F29" s="8" t="s">
        <v>82</v>
      </c>
      <c r="G29" s="11">
        <v>101</v>
      </c>
      <c r="H29" s="12">
        <f t="shared" si="1"/>
        <v>40.4</v>
      </c>
      <c r="I29" s="13">
        <v>1</v>
      </c>
      <c r="J29" s="14">
        <v>1</v>
      </c>
      <c r="K29" s="15">
        <v>75.54</v>
      </c>
      <c r="L29" s="12">
        <f t="shared" si="2"/>
        <v>30.216</v>
      </c>
      <c r="M29" s="12">
        <f t="shared" si="3"/>
        <v>70.616</v>
      </c>
    </row>
    <row r="30" ht="16.2" spans="1:13">
      <c r="A30" s="6">
        <v>28</v>
      </c>
      <c r="B30" s="7" t="s">
        <v>85</v>
      </c>
      <c r="C30" s="8" t="s">
        <v>86</v>
      </c>
      <c r="D30" s="8" t="s">
        <v>81</v>
      </c>
      <c r="E30" s="8">
        <v>1</v>
      </c>
      <c r="F30" s="8" t="s">
        <v>82</v>
      </c>
      <c r="G30" s="11">
        <v>98.5</v>
      </c>
      <c r="H30" s="12">
        <f t="shared" si="1"/>
        <v>39.4</v>
      </c>
      <c r="I30" s="13">
        <v>1</v>
      </c>
      <c r="J30" s="14">
        <v>1</v>
      </c>
      <c r="K30" s="15">
        <v>77.34</v>
      </c>
      <c r="L30" s="12">
        <f t="shared" si="2"/>
        <v>30.936</v>
      </c>
      <c r="M30" s="12">
        <f t="shared" si="3"/>
        <v>70.336</v>
      </c>
    </row>
    <row r="31" ht="16.2" spans="1:13">
      <c r="A31" s="6">
        <v>29</v>
      </c>
      <c r="B31" s="7" t="s">
        <v>87</v>
      </c>
      <c r="C31" s="8" t="s">
        <v>88</v>
      </c>
      <c r="D31" s="8" t="s">
        <v>89</v>
      </c>
      <c r="E31" s="8">
        <v>1</v>
      </c>
      <c r="F31" s="8" t="s">
        <v>90</v>
      </c>
      <c r="G31" s="11">
        <v>100.5</v>
      </c>
      <c r="H31" s="12">
        <f t="shared" si="1"/>
        <v>40.2</v>
      </c>
      <c r="I31" s="13">
        <v>2</v>
      </c>
      <c r="J31" s="14">
        <v>4</v>
      </c>
      <c r="K31" s="15">
        <v>77.17</v>
      </c>
      <c r="L31" s="12">
        <f t="shared" si="2"/>
        <v>30.868</v>
      </c>
      <c r="M31" s="12">
        <f t="shared" si="3"/>
        <v>71.068</v>
      </c>
    </row>
    <row r="32" ht="16.2" spans="1:13">
      <c r="A32" s="6">
        <v>30</v>
      </c>
      <c r="B32" s="7" t="s">
        <v>91</v>
      </c>
      <c r="C32" s="8" t="s">
        <v>92</v>
      </c>
      <c r="D32" s="8" t="s">
        <v>89</v>
      </c>
      <c r="E32" s="8">
        <v>1</v>
      </c>
      <c r="F32" s="8" t="s">
        <v>90</v>
      </c>
      <c r="G32" s="11">
        <v>101</v>
      </c>
      <c r="H32" s="12">
        <f t="shared" si="1"/>
        <v>40.4</v>
      </c>
      <c r="I32" s="13">
        <v>2</v>
      </c>
      <c r="J32" s="14">
        <v>4</v>
      </c>
      <c r="K32" s="15">
        <v>75</v>
      </c>
      <c r="L32" s="12">
        <f t="shared" si="2"/>
        <v>30</v>
      </c>
      <c r="M32" s="12">
        <f t="shared" si="3"/>
        <v>70.4</v>
      </c>
    </row>
    <row r="33" ht="16.2" spans="1:13">
      <c r="A33" s="6">
        <v>31</v>
      </c>
      <c r="B33" s="7" t="s">
        <v>93</v>
      </c>
      <c r="C33" s="8" t="s">
        <v>94</v>
      </c>
      <c r="D33" s="8" t="s">
        <v>89</v>
      </c>
      <c r="E33" s="8">
        <v>1</v>
      </c>
      <c r="F33" s="8" t="s">
        <v>90</v>
      </c>
      <c r="G33" s="11">
        <v>100</v>
      </c>
      <c r="H33" s="12">
        <f t="shared" si="1"/>
        <v>40</v>
      </c>
      <c r="I33" s="13">
        <v>2</v>
      </c>
      <c r="J33" s="14">
        <v>4</v>
      </c>
      <c r="K33" s="15">
        <v>72.17</v>
      </c>
      <c r="L33" s="12">
        <f t="shared" si="2"/>
        <v>28.868</v>
      </c>
      <c r="M33" s="12">
        <f t="shared" si="3"/>
        <v>68.868</v>
      </c>
    </row>
    <row r="34" ht="24" spans="1:13">
      <c r="A34" s="6">
        <v>32</v>
      </c>
      <c r="B34" s="7" t="s">
        <v>95</v>
      </c>
      <c r="C34" s="8" t="s">
        <v>96</v>
      </c>
      <c r="D34" s="8" t="s">
        <v>97</v>
      </c>
      <c r="E34" s="8">
        <v>1</v>
      </c>
      <c r="F34" s="8" t="s">
        <v>98</v>
      </c>
      <c r="G34" s="11">
        <v>109</v>
      </c>
      <c r="H34" s="12">
        <f t="shared" si="1"/>
        <v>43.6</v>
      </c>
      <c r="I34" s="13">
        <v>2</v>
      </c>
      <c r="J34" s="14">
        <v>4</v>
      </c>
      <c r="K34" s="15">
        <v>78.33</v>
      </c>
      <c r="L34" s="12">
        <f t="shared" si="2"/>
        <v>31.332</v>
      </c>
      <c r="M34" s="12">
        <f t="shared" si="3"/>
        <v>74.932</v>
      </c>
    </row>
    <row r="35" ht="24" spans="1:13">
      <c r="A35" s="6">
        <v>33</v>
      </c>
      <c r="B35" s="7" t="s">
        <v>99</v>
      </c>
      <c r="C35" s="8" t="s">
        <v>100</v>
      </c>
      <c r="D35" s="8" t="s">
        <v>97</v>
      </c>
      <c r="E35" s="8">
        <v>1</v>
      </c>
      <c r="F35" s="8" t="s">
        <v>98</v>
      </c>
      <c r="G35" s="11">
        <v>100</v>
      </c>
      <c r="H35" s="12">
        <f t="shared" si="1"/>
        <v>40</v>
      </c>
      <c r="I35" s="13">
        <v>2</v>
      </c>
      <c r="J35" s="14">
        <v>4</v>
      </c>
      <c r="K35" s="15">
        <v>77</v>
      </c>
      <c r="L35" s="12">
        <f t="shared" si="2"/>
        <v>30.8</v>
      </c>
      <c r="M35" s="12">
        <f t="shared" si="3"/>
        <v>70.8</v>
      </c>
    </row>
    <row r="36" ht="24" spans="1:13">
      <c r="A36" s="6">
        <v>34</v>
      </c>
      <c r="B36" s="7" t="s">
        <v>101</v>
      </c>
      <c r="C36" s="8" t="s">
        <v>102</v>
      </c>
      <c r="D36" s="8" t="s">
        <v>97</v>
      </c>
      <c r="E36" s="8">
        <v>1</v>
      </c>
      <c r="F36" s="8" t="s">
        <v>98</v>
      </c>
      <c r="G36" s="11">
        <v>102.5</v>
      </c>
      <c r="H36" s="12">
        <f t="shared" si="1"/>
        <v>41</v>
      </c>
      <c r="I36" s="13">
        <v>2</v>
      </c>
      <c r="J36" s="14">
        <v>4</v>
      </c>
      <c r="K36" s="15">
        <v>72.93</v>
      </c>
      <c r="L36" s="12">
        <f t="shared" si="2"/>
        <v>29.172</v>
      </c>
      <c r="M36" s="12">
        <f t="shared" si="3"/>
        <v>70.172</v>
      </c>
    </row>
    <row r="37" ht="16.2" spans="1:13">
      <c r="A37" s="6">
        <v>35</v>
      </c>
      <c r="B37" s="7" t="s">
        <v>103</v>
      </c>
      <c r="C37" s="8" t="s">
        <v>104</v>
      </c>
      <c r="D37" s="8" t="s">
        <v>105</v>
      </c>
      <c r="E37" s="8">
        <v>1</v>
      </c>
      <c r="F37" s="8" t="s">
        <v>106</v>
      </c>
      <c r="G37" s="11">
        <v>105.5</v>
      </c>
      <c r="H37" s="12">
        <f t="shared" si="1"/>
        <v>42.2</v>
      </c>
      <c r="I37" s="13">
        <v>2</v>
      </c>
      <c r="J37" s="14">
        <v>4</v>
      </c>
      <c r="K37" s="15">
        <v>80.67</v>
      </c>
      <c r="L37" s="12">
        <f t="shared" si="2"/>
        <v>32.268</v>
      </c>
      <c r="M37" s="12">
        <f t="shared" si="3"/>
        <v>74.468</v>
      </c>
    </row>
    <row r="38" ht="16.2" spans="1:13">
      <c r="A38" s="6">
        <v>36</v>
      </c>
      <c r="B38" s="7" t="s">
        <v>107</v>
      </c>
      <c r="C38" s="8" t="s">
        <v>108</v>
      </c>
      <c r="D38" s="8" t="s">
        <v>105</v>
      </c>
      <c r="E38" s="8">
        <v>1</v>
      </c>
      <c r="F38" s="8" t="s">
        <v>106</v>
      </c>
      <c r="G38" s="11">
        <v>103.5</v>
      </c>
      <c r="H38" s="12">
        <f t="shared" si="1"/>
        <v>41.4</v>
      </c>
      <c r="I38" s="13">
        <v>2</v>
      </c>
      <c r="J38" s="14">
        <v>4</v>
      </c>
      <c r="K38" s="15">
        <v>79.67</v>
      </c>
      <c r="L38" s="12">
        <f t="shared" si="2"/>
        <v>31.868</v>
      </c>
      <c r="M38" s="12">
        <f t="shared" si="3"/>
        <v>73.268</v>
      </c>
    </row>
    <row r="39" ht="16.2" spans="1:13">
      <c r="A39" s="6">
        <v>37</v>
      </c>
      <c r="B39" s="7" t="s">
        <v>109</v>
      </c>
      <c r="C39" s="8" t="s">
        <v>110</v>
      </c>
      <c r="D39" s="8" t="s">
        <v>105</v>
      </c>
      <c r="E39" s="8">
        <v>1</v>
      </c>
      <c r="F39" s="8" t="s">
        <v>106</v>
      </c>
      <c r="G39" s="11">
        <v>105.5</v>
      </c>
      <c r="H39" s="12">
        <f t="shared" si="1"/>
        <v>42.2</v>
      </c>
      <c r="I39" s="13">
        <v>2</v>
      </c>
      <c r="J39" s="14">
        <v>4</v>
      </c>
      <c r="K39" s="15">
        <v>73.67</v>
      </c>
      <c r="L39" s="12">
        <f t="shared" si="2"/>
        <v>29.468</v>
      </c>
      <c r="M39" s="12">
        <f t="shared" si="3"/>
        <v>71.668</v>
      </c>
    </row>
    <row r="40" ht="16.2" spans="1:13">
      <c r="A40" s="6">
        <v>38</v>
      </c>
      <c r="B40" s="7" t="s">
        <v>111</v>
      </c>
      <c r="C40" s="8" t="s">
        <v>112</v>
      </c>
      <c r="D40" s="8" t="s">
        <v>113</v>
      </c>
      <c r="E40" s="8">
        <v>1</v>
      </c>
      <c r="F40" s="8" t="s">
        <v>114</v>
      </c>
      <c r="G40" s="11">
        <v>117</v>
      </c>
      <c r="H40" s="12">
        <f t="shared" si="1"/>
        <v>46.8</v>
      </c>
      <c r="I40" s="13">
        <v>2</v>
      </c>
      <c r="J40" s="14">
        <v>4</v>
      </c>
      <c r="K40" s="15">
        <v>76.33</v>
      </c>
      <c r="L40" s="12">
        <f t="shared" si="2"/>
        <v>30.532</v>
      </c>
      <c r="M40" s="12">
        <f t="shared" si="3"/>
        <v>77.332</v>
      </c>
    </row>
    <row r="41" ht="16.2" spans="1:13">
      <c r="A41" s="6">
        <v>39</v>
      </c>
      <c r="B41" s="7" t="s">
        <v>115</v>
      </c>
      <c r="C41" s="8" t="s">
        <v>116</v>
      </c>
      <c r="D41" s="8" t="s">
        <v>113</v>
      </c>
      <c r="E41" s="8">
        <v>1</v>
      </c>
      <c r="F41" s="8" t="s">
        <v>114</v>
      </c>
      <c r="G41" s="11">
        <v>103</v>
      </c>
      <c r="H41" s="12">
        <f t="shared" si="1"/>
        <v>41.2</v>
      </c>
      <c r="I41" s="13">
        <v>2</v>
      </c>
      <c r="J41" s="14">
        <v>4</v>
      </c>
      <c r="K41" s="15">
        <v>75</v>
      </c>
      <c r="L41" s="12">
        <f t="shared" si="2"/>
        <v>30</v>
      </c>
      <c r="M41" s="12">
        <f t="shared" si="3"/>
        <v>71.2</v>
      </c>
    </row>
    <row r="42" ht="16.2" spans="1:13">
      <c r="A42" s="6">
        <v>40</v>
      </c>
      <c r="B42" s="7" t="s">
        <v>117</v>
      </c>
      <c r="C42" s="8" t="s">
        <v>118</v>
      </c>
      <c r="D42" s="8" t="s">
        <v>113</v>
      </c>
      <c r="E42" s="8">
        <v>1</v>
      </c>
      <c r="F42" s="8" t="s">
        <v>114</v>
      </c>
      <c r="G42" s="11">
        <v>104.5</v>
      </c>
      <c r="H42" s="12">
        <f t="shared" si="1"/>
        <v>41.8</v>
      </c>
      <c r="I42" s="13">
        <v>2</v>
      </c>
      <c r="J42" s="14">
        <v>4</v>
      </c>
      <c r="K42" s="14" t="s">
        <v>62</v>
      </c>
      <c r="L42" s="14" t="s">
        <v>62</v>
      </c>
      <c r="M42" s="14" t="s">
        <v>62</v>
      </c>
    </row>
    <row r="43" ht="16.2" spans="1:13">
      <c r="A43" s="6">
        <v>41</v>
      </c>
      <c r="B43" s="7" t="s">
        <v>119</v>
      </c>
      <c r="C43" s="8" t="s">
        <v>120</v>
      </c>
      <c r="D43" s="8" t="s">
        <v>121</v>
      </c>
      <c r="E43" s="8">
        <v>1</v>
      </c>
      <c r="F43" s="8" t="s">
        <v>122</v>
      </c>
      <c r="G43" s="11">
        <v>108.5</v>
      </c>
      <c r="H43" s="12">
        <f t="shared" si="1"/>
        <v>43.4</v>
      </c>
      <c r="I43" s="13">
        <v>2</v>
      </c>
      <c r="J43" s="14">
        <v>4</v>
      </c>
      <c r="K43" s="15">
        <v>83</v>
      </c>
      <c r="L43" s="12">
        <f>K43*0.4</f>
        <v>33.2</v>
      </c>
      <c r="M43" s="12">
        <f>H43+L43</f>
        <v>76.6</v>
      </c>
    </row>
    <row r="44" ht="16.2" spans="1:13">
      <c r="A44" s="6">
        <v>42</v>
      </c>
      <c r="B44" s="7" t="s">
        <v>123</v>
      </c>
      <c r="C44" s="8" t="s">
        <v>124</v>
      </c>
      <c r="D44" s="8" t="s">
        <v>121</v>
      </c>
      <c r="E44" s="8">
        <v>1</v>
      </c>
      <c r="F44" s="8" t="s">
        <v>122</v>
      </c>
      <c r="G44" s="11">
        <v>111</v>
      </c>
      <c r="H44" s="12">
        <f t="shared" si="1"/>
        <v>44.4</v>
      </c>
      <c r="I44" s="13">
        <v>2</v>
      </c>
      <c r="J44" s="14">
        <v>4</v>
      </c>
      <c r="K44" s="15">
        <v>77.67</v>
      </c>
      <c r="L44" s="12">
        <f t="shared" si="2"/>
        <v>31.068</v>
      </c>
      <c r="M44" s="12">
        <f t="shared" si="3"/>
        <v>75.468</v>
      </c>
    </row>
    <row r="45" ht="16.2" spans="1:13">
      <c r="A45" s="6">
        <v>43</v>
      </c>
      <c r="B45" s="7" t="s">
        <v>125</v>
      </c>
      <c r="C45" s="8" t="s">
        <v>126</v>
      </c>
      <c r="D45" s="8" t="s">
        <v>121</v>
      </c>
      <c r="E45" s="8">
        <v>1</v>
      </c>
      <c r="F45" s="8" t="s">
        <v>122</v>
      </c>
      <c r="G45" s="11">
        <v>114.5</v>
      </c>
      <c r="H45" s="12">
        <f t="shared" si="1"/>
        <v>45.8</v>
      </c>
      <c r="I45" s="13">
        <v>2</v>
      </c>
      <c r="J45" s="14">
        <v>4</v>
      </c>
      <c r="K45" s="15">
        <v>73.67</v>
      </c>
      <c r="L45" s="12">
        <f t="shared" si="2"/>
        <v>29.468</v>
      </c>
      <c r="M45" s="12">
        <f t="shared" si="3"/>
        <v>75.268</v>
      </c>
    </row>
    <row r="46" ht="16.2" spans="1:13">
      <c r="A46" s="6">
        <v>44</v>
      </c>
      <c r="B46" s="7" t="s">
        <v>127</v>
      </c>
      <c r="C46" s="8" t="s">
        <v>128</v>
      </c>
      <c r="D46" s="8" t="s">
        <v>121</v>
      </c>
      <c r="E46" s="8">
        <v>1</v>
      </c>
      <c r="F46" s="8" t="s">
        <v>129</v>
      </c>
      <c r="G46" s="11">
        <v>103</v>
      </c>
      <c r="H46" s="12">
        <f t="shared" si="1"/>
        <v>41.2</v>
      </c>
      <c r="I46" s="13">
        <v>2</v>
      </c>
      <c r="J46" s="14">
        <v>4</v>
      </c>
      <c r="K46" s="15">
        <v>79.83</v>
      </c>
      <c r="L46" s="12">
        <f t="shared" si="2"/>
        <v>31.932</v>
      </c>
      <c r="M46" s="12">
        <f t="shared" si="3"/>
        <v>73.132</v>
      </c>
    </row>
    <row r="47" ht="16.2" spans="1:13">
      <c r="A47" s="6">
        <v>45</v>
      </c>
      <c r="B47" s="7" t="s">
        <v>130</v>
      </c>
      <c r="C47" s="8" t="s">
        <v>131</v>
      </c>
      <c r="D47" s="8" t="s">
        <v>121</v>
      </c>
      <c r="E47" s="8">
        <v>1</v>
      </c>
      <c r="F47" s="8" t="s">
        <v>129</v>
      </c>
      <c r="G47" s="11">
        <v>100</v>
      </c>
      <c r="H47" s="12">
        <f t="shared" si="1"/>
        <v>40</v>
      </c>
      <c r="I47" s="13">
        <v>2</v>
      </c>
      <c r="J47" s="14">
        <v>4</v>
      </c>
      <c r="K47" s="15">
        <v>78.5</v>
      </c>
      <c r="L47" s="12">
        <f t="shared" si="2"/>
        <v>31.4</v>
      </c>
      <c r="M47" s="12">
        <f t="shared" si="3"/>
        <v>71.4</v>
      </c>
    </row>
    <row r="48" ht="16.2" spans="1:13">
      <c r="A48" s="6">
        <v>46</v>
      </c>
      <c r="B48" s="7" t="s">
        <v>132</v>
      </c>
      <c r="C48" s="8" t="s">
        <v>133</v>
      </c>
      <c r="D48" s="8" t="s">
        <v>121</v>
      </c>
      <c r="E48" s="8">
        <v>1</v>
      </c>
      <c r="F48" s="8" t="s">
        <v>129</v>
      </c>
      <c r="G48" s="11">
        <v>101.5</v>
      </c>
      <c r="H48" s="12">
        <f t="shared" si="1"/>
        <v>40.6</v>
      </c>
      <c r="I48" s="13">
        <v>2</v>
      </c>
      <c r="J48" s="14">
        <v>4</v>
      </c>
      <c r="K48" s="15">
        <v>74</v>
      </c>
      <c r="L48" s="12">
        <f t="shared" si="2"/>
        <v>29.6</v>
      </c>
      <c r="M48" s="12">
        <f t="shared" si="3"/>
        <v>70.2</v>
      </c>
    </row>
    <row r="49" ht="16.2" spans="1:13">
      <c r="A49" s="6">
        <v>47</v>
      </c>
      <c r="B49" s="7" t="s">
        <v>134</v>
      </c>
      <c r="C49" s="8" t="s">
        <v>135</v>
      </c>
      <c r="D49" s="8" t="s">
        <v>121</v>
      </c>
      <c r="E49" s="8">
        <v>1</v>
      </c>
      <c r="F49" s="8" t="s">
        <v>129</v>
      </c>
      <c r="G49" s="11">
        <v>100</v>
      </c>
      <c r="H49" s="12">
        <f t="shared" si="1"/>
        <v>40</v>
      </c>
      <c r="I49" s="13">
        <v>2</v>
      </c>
      <c r="J49" s="14">
        <v>4</v>
      </c>
      <c r="K49" s="15">
        <v>73.33</v>
      </c>
      <c r="L49" s="12">
        <f t="shared" si="2"/>
        <v>29.332</v>
      </c>
      <c r="M49" s="12">
        <f t="shared" si="3"/>
        <v>69.332</v>
      </c>
    </row>
    <row r="50" ht="16.2" spans="1:13">
      <c r="A50" s="6">
        <v>48</v>
      </c>
      <c r="B50" s="7" t="s">
        <v>136</v>
      </c>
      <c r="C50" s="8" t="s">
        <v>137</v>
      </c>
      <c r="D50" s="8" t="s">
        <v>138</v>
      </c>
      <c r="E50" s="8">
        <v>1</v>
      </c>
      <c r="F50" s="8" t="s">
        <v>139</v>
      </c>
      <c r="G50" s="11">
        <v>93.5</v>
      </c>
      <c r="H50" s="12">
        <f t="shared" si="1"/>
        <v>37.4</v>
      </c>
      <c r="I50" s="13">
        <v>2</v>
      </c>
      <c r="J50" s="14">
        <v>4</v>
      </c>
      <c r="K50" s="15">
        <v>80.67</v>
      </c>
      <c r="L50" s="12">
        <f t="shared" si="2"/>
        <v>32.268</v>
      </c>
      <c r="M50" s="12">
        <f t="shared" si="3"/>
        <v>69.668</v>
      </c>
    </row>
    <row r="51" ht="16.2" spans="1:13">
      <c r="A51" s="6">
        <v>49</v>
      </c>
      <c r="B51" s="7" t="s">
        <v>140</v>
      </c>
      <c r="C51" s="8" t="s">
        <v>141</v>
      </c>
      <c r="D51" s="8" t="s">
        <v>138</v>
      </c>
      <c r="E51" s="8">
        <v>1</v>
      </c>
      <c r="F51" s="8" t="s">
        <v>139</v>
      </c>
      <c r="G51" s="11">
        <v>96.5</v>
      </c>
      <c r="H51" s="12">
        <f t="shared" si="1"/>
        <v>38.6</v>
      </c>
      <c r="I51" s="13">
        <v>2</v>
      </c>
      <c r="J51" s="14">
        <v>4</v>
      </c>
      <c r="K51" s="15">
        <v>71.17</v>
      </c>
      <c r="L51" s="12">
        <f t="shared" si="2"/>
        <v>28.468</v>
      </c>
      <c r="M51" s="12">
        <f t="shared" si="3"/>
        <v>67.068</v>
      </c>
    </row>
    <row r="52" ht="16.2" spans="1:13">
      <c r="A52" s="6">
        <v>50</v>
      </c>
      <c r="B52" s="7" t="s">
        <v>142</v>
      </c>
      <c r="C52" s="8" t="s">
        <v>143</v>
      </c>
      <c r="D52" s="8" t="s">
        <v>138</v>
      </c>
      <c r="E52" s="8">
        <v>1</v>
      </c>
      <c r="F52" s="8" t="s">
        <v>139</v>
      </c>
      <c r="G52" s="11">
        <v>96.5</v>
      </c>
      <c r="H52" s="12">
        <f t="shared" si="1"/>
        <v>38.6</v>
      </c>
      <c r="I52" s="13">
        <v>2</v>
      </c>
      <c r="J52" s="14">
        <v>4</v>
      </c>
      <c r="K52" s="15">
        <v>71.03</v>
      </c>
      <c r="L52" s="12">
        <f t="shared" si="2"/>
        <v>28.412</v>
      </c>
      <c r="M52" s="12">
        <f t="shared" si="3"/>
        <v>67.012</v>
      </c>
    </row>
    <row r="53" ht="24" spans="1:13">
      <c r="A53" s="6">
        <v>51</v>
      </c>
      <c r="B53" s="7" t="s">
        <v>144</v>
      </c>
      <c r="C53" s="8" t="s">
        <v>145</v>
      </c>
      <c r="D53" s="8" t="s">
        <v>146</v>
      </c>
      <c r="E53" s="8">
        <v>1</v>
      </c>
      <c r="F53" s="8" t="s">
        <v>147</v>
      </c>
      <c r="G53" s="11">
        <v>107.5</v>
      </c>
      <c r="H53" s="12">
        <f t="shared" si="1"/>
        <v>43</v>
      </c>
      <c r="I53" s="13">
        <v>6</v>
      </c>
      <c r="J53" s="14">
        <v>7</v>
      </c>
      <c r="K53" s="15">
        <v>78.03</v>
      </c>
      <c r="L53" s="12">
        <f t="shared" si="2"/>
        <v>31.212</v>
      </c>
      <c r="M53" s="12">
        <f t="shared" si="3"/>
        <v>74.212</v>
      </c>
    </row>
    <row r="54" ht="16.2" spans="1:13">
      <c r="A54" s="6">
        <v>52</v>
      </c>
      <c r="B54" s="7" t="s">
        <v>148</v>
      </c>
      <c r="C54" s="8" t="s">
        <v>149</v>
      </c>
      <c r="D54" s="8" t="s">
        <v>150</v>
      </c>
      <c r="E54" s="8">
        <v>2</v>
      </c>
      <c r="F54" s="8" t="s">
        <v>151</v>
      </c>
      <c r="G54" s="11">
        <v>110.5</v>
      </c>
      <c r="H54" s="12">
        <f t="shared" si="1"/>
        <v>44.2</v>
      </c>
      <c r="I54" s="13">
        <v>2</v>
      </c>
      <c r="J54" s="14">
        <v>3</v>
      </c>
      <c r="K54" s="15">
        <v>76.33</v>
      </c>
      <c r="L54" s="12">
        <f t="shared" si="2"/>
        <v>30.532</v>
      </c>
      <c r="M54" s="12">
        <f t="shared" si="3"/>
        <v>74.732</v>
      </c>
    </row>
    <row r="55" ht="16.2" spans="1:13">
      <c r="A55" s="6">
        <v>53</v>
      </c>
      <c r="B55" s="7" t="s">
        <v>152</v>
      </c>
      <c r="C55" s="8" t="s">
        <v>153</v>
      </c>
      <c r="D55" s="8" t="s">
        <v>150</v>
      </c>
      <c r="E55" s="8">
        <v>2</v>
      </c>
      <c r="F55" s="8" t="s">
        <v>151</v>
      </c>
      <c r="G55" s="11">
        <v>96.5</v>
      </c>
      <c r="H55" s="12">
        <f t="shared" si="1"/>
        <v>38.6</v>
      </c>
      <c r="I55" s="13">
        <v>2</v>
      </c>
      <c r="J55" s="14">
        <v>4</v>
      </c>
      <c r="K55" s="15">
        <v>76.17</v>
      </c>
      <c r="L55" s="12">
        <f t="shared" si="2"/>
        <v>30.468</v>
      </c>
      <c r="M55" s="12">
        <f t="shared" si="3"/>
        <v>69.068</v>
      </c>
    </row>
    <row r="56" ht="16.2" spans="1:13">
      <c r="A56" s="6">
        <v>54</v>
      </c>
      <c r="B56" s="7" t="s">
        <v>154</v>
      </c>
      <c r="C56" s="8" t="s">
        <v>155</v>
      </c>
      <c r="D56" s="8" t="s">
        <v>150</v>
      </c>
      <c r="E56" s="8">
        <v>2</v>
      </c>
      <c r="F56" s="8" t="s">
        <v>151</v>
      </c>
      <c r="G56" s="11">
        <v>96.5</v>
      </c>
      <c r="H56" s="12">
        <f t="shared" si="1"/>
        <v>38.6</v>
      </c>
      <c r="I56" s="13">
        <v>2</v>
      </c>
      <c r="J56" s="14">
        <v>4</v>
      </c>
      <c r="K56" s="15">
        <v>75.33</v>
      </c>
      <c r="L56" s="12">
        <f t="shared" si="2"/>
        <v>30.132</v>
      </c>
      <c r="M56" s="12">
        <f t="shared" si="3"/>
        <v>68.732</v>
      </c>
    </row>
    <row r="57" ht="16.2" spans="1:13">
      <c r="A57" s="6">
        <v>55</v>
      </c>
      <c r="B57" s="7" t="s">
        <v>156</v>
      </c>
      <c r="C57" s="8" t="s">
        <v>157</v>
      </c>
      <c r="D57" s="8" t="s">
        <v>150</v>
      </c>
      <c r="E57" s="8">
        <v>2</v>
      </c>
      <c r="F57" s="8" t="s">
        <v>151</v>
      </c>
      <c r="G57" s="11">
        <v>100</v>
      </c>
      <c r="H57" s="12">
        <f t="shared" si="1"/>
        <v>40</v>
      </c>
      <c r="I57" s="13">
        <v>2</v>
      </c>
      <c r="J57" s="14">
        <v>4</v>
      </c>
      <c r="K57" s="15">
        <v>70</v>
      </c>
      <c r="L57" s="12">
        <f t="shared" si="2"/>
        <v>28</v>
      </c>
      <c r="M57" s="12">
        <f t="shared" si="3"/>
        <v>68</v>
      </c>
    </row>
    <row r="58" ht="14.25" customHeight="true" spans="1:13">
      <c r="A58" s="6">
        <v>56</v>
      </c>
      <c r="B58" s="7" t="s">
        <v>158</v>
      </c>
      <c r="C58" s="8" t="s">
        <v>159</v>
      </c>
      <c r="D58" s="8" t="s">
        <v>150</v>
      </c>
      <c r="E58" s="8">
        <v>2</v>
      </c>
      <c r="F58" s="8" t="s">
        <v>151</v>
      </c>
      <c r="G58" s="11">
        <v>92.5</v>
      </c>
      <c r="H58" s="12">
        <f t="shared" si="1"/>
        <v>37</v>
      </c>
      <c r="I58" s="13">
        <v>2</v>
      </c>
      <c r="J58" s="14">
        <v>4</v>
      </c>
      <c r="K58" s="15">
        <v>77.17</v>
      </c>
      <c r="L58" s="12">
        <f t="shared" si="2"/>
        <v>30.868</v>
      </c>
      <c r="M58" s="12">
        <f t="shared" si="3"/>
        <v>67.868</v>
      </c>
    </row>
    <row r="59" ht="14.25" customHeight="true" spans="1:13">
      <c r="A59" s="6">
        <v>57</v>
      </c>
      <c r="B59" s="7" t="s">
        <v>160</v>
      </c>
      <c r="C59" s="8" t="s">
        <v>161</v>
      </c>
      <c r="D59" s="8" t="s">
        <v>150</v>
      </c>
      <c r="E59" s="8">
        <v>2</v>
      </c>
      <c r="F59" s="8" t="s">
        <v>151</v>
      </c>
      <c r="G59" s="11">
        <v>96.5</v>
      </c>
      <c r="H59" s="12">
        <f t="shared" si="1"/>
        <v>38.6</v>
      </c>
      <c r="I59" s="13">
        <v>2</v>
      </c>
      <c r="J59" s="14">
        <v>4</v>
      </c>
      <c r="K59" s="15">
        <v>71</v>
      </c>
      <c r="L59" s="12">
        <f t="shared" si="2"/>
        <v>28.4</v>
      </c>
      <c r="M59" s="12">
        <f t="shared" si="3"/>
        <v>67</v>
      </c>
    </row>
    <row r="60" ht="14.25" customHeight="true" spans="1:13">
      <c r="A60" s="6">
        <v>58</v>
      </c>
      <c r="B60" s="7" t="s">
        <v>162</v>
      </c>
      <c r="C60" s="8" t="s">
        <v>163</v>
      </c>
      <c r="D60" s="8" t="s">
        <v>164</v>
      </c>
      <c r="E60" s="8">
        <v>1</v>
      </c>
      <c r="F60" s="8" t="s">
        <v>165</v>
      </c>
      <c r="G60" s="11">
        <v>108.5</v>
      </c>
      <c r="H60" s="12">
        <f t="shared" si="1"/>
        <v>43.4</v>
      </c>
      <c r="I60" s="13">
        <v>2</v>
      </c>
      <c r="J60" s="14">
        <v>4</v>
      </c>
      <c r="K60" s="15">
        <v>79.33</v>
      </c>
      <c r="L60" s="12">
        <f t="shared" si="2"/>
        <v>31.732</v>
      </c>
      <c r="M60" s="12">
        <f t="shared" si="3"/>
        <v>75.132</v>
      </c>
    </row>
    <row r="61" ht="16.2" spans="1:13">
      <c r="A61" s="6">
        <v>59</v>
      </c>
      <c r="B61" s="7" t="s">
        <v>166</v>
      </c>
      <c r="C61" s="8" t="s">
        <v>167</v>
      </c>
      <c r="D61" s="8" t="s">
        <v>164</v>
      </c>
      <c r="E61" s="8">
        <v>1</v>
      </c>
      <c r="F61" s="8" t="s">
        <v>165</v>
      </c>
      <c r="G61" s="11">
        <v>107.5</v>
      </c>
      <c r="H61" s="12">
        <f t="shared" si="1"/>
        <v>43</v>
      </c>
      <c r="I61" s="13">
        <v>2</v>
      </c>
      <c r="J61" s="14">
        <v>4</v>
      </c>
      <c r="K61" s="15">
        <v>75</v>
      </c>
      <c r="L61" s="12">
        <f t="shared" si="2"/>
        <v>30</v>
      </c>
      <c r="M61" s="12">
        <f t="shared" si="3"/>
        <v>73</v>
      </c>
    </row>
    <row r="62" ht="16.2" spans="1:13">
      <c r="A62" s="6">
        <v>60</v>
      </c>
      <c r="B62" s="7" t="s">
        <v>168</v>
      </c>
      <c r="C62" s="8" t="s">
        <v>169</v>
      </c>
      <c r="D62" s="8" t="s">
        <v>164</v>
      </c>
      <c r="E62" s="8">
        <v>1</v>
      </c>
      <c r="F62" s="8" t="s">
        <v>165</v>
      </c>
      <c r="G62" s="11">
        <v>106</v>
      </c>
      <c r="H62" s="12">
        <f t="shared" si="1"/>
        <v>42.4</v>
      </c>
      <c r="I62" s="13">
        <v>2</v>
      </c>
      <c r="J62" s="14">
        <v>4</v>
      </c>
      <c r="K62" s="14" t="s">
        <v>62</v>
      </c>
      <c r="L62" s="14" t="s">
        <v>62</v>
      </c>
      <c r="M62" s="14" t="s">
        <v>62</v>
      </c>
    </row>
    <row r="63" ht="24" spans="1:13">
      <c r="A63" s="6">
        <v>61</v>
      </c>
      <c r="B63" s="7" t="s">
        <v>170</v>
      </c>
      <c r="C63" s="8" t="s">
        <v>171</v>
      </c>
      <c r="D63" s="8" t="s">
        <v>172</v>
      </c>
      <c r="E63" s="8">
        <v>1</v>
      </c>
      <c r="F63" s="8" t="s">
        <v>173</v>
      </c>
      <c r="G63" s="11">
        <v>96</v>
      </c>
      <c r="H63" s="12">
        <f t="shared" si="1"/>
        <v>38.4</v>
      </c>
      <c r="I63" s="13">
        <v>3</v>
      </c>
      <c r="J63" s="14">
        <v>4</v>
      </c>
      <c r="K63" s="15">
        <v>76.07</v>
      </c>
      <c r="L63" s="12">
        <f t="shared" si="2"/>
        <v>30.428</v>
      </c>
      <c r="M63" s="12">
        <f t="shared" si="3"/>
        <v>68.828</v>
      </c>
    </row>
    <row r="64" ht="24" spans="1:13">
      <c r="A64" s="6">
        <v>62</v>
      </c>
      <c r="B64" s="7" t="s">
        <v>174</v>
      </c>
      <c r="C64" s="8" t="s">
        <v>175</v>
      </c>
      <c r="D64" s="8" t="s">
        <v>176</v>
      </c>
      <c r="E64" s="8">
        <v>1</v>
      </c>
      <c r="F64" s="8" t="s">
        <v>177</v>
      </c>
      <c r="G64" s="11">
        <v>94</v>
      </c>
      <c r="H64" s="12">
        <f t="shared" si="1"/>
        <v>37.6</v>
      </c>
      <c r="I64" s="13">
        <v>3</v>
      </c>
      <c r="J64" s="14">
        <v>6</v>
      </c>
      <c r="K64" s="15">
        <v>82.37</v>
      </c>
      <c r="L64" s="12">
        <f t="shared" si="2"/>
        <v>32.948</v>
      </c>
      <c r="M64" s="12">
        <f t="shared" si="3"/>
        <v>70.548</v>
      </c>
    </row>
    <row r="65" ht="24" spans="1:13">
      <c r="A65" s="6">
        <v>63</v>
      </c>
      <c r="B65" s="7" t="s">
        <v>178</v>
      </c>
      <c r="C65" s="8" t="s">
        <v>179</v>
      </c>
      <c r="D65" s="8" t="s">
        <v>176</v>
      </c>
      <c r="E65" s="8">
        <v>1</v>
      </c>
      <c r="F65" s="8" t="s">
        <v>177</v>
      </c>
      <c r="G65" s="11">
        <v>93</v>
      </c>
      <c r="H65" s="12">
        <f t="shared" si="1"/>
        <v>37.2</v>
      </c>
      <c r="I65" s="13">
        <v>3</v>
      </c>
      <c r="J65" s="14">
        <v>6</v>
      </c>
      <c r="K65" s="15">
        <v>81.33</v>
      </c>
      <c r="L65" s="12">
        <f t="shared" si="2"/>
        <v>32.532</v>
      </c>
      <c r="M65" s="12">
        <f t="shared" si="3"/>
        <v>69.732</v>
      </c>
    </row>
    <row r="66" ht="24" spans="1:13">
      <c r="A66" s="6">
        <v>64</v>
      </c>
      <c r="B66" s="7" t="s">
        <v>180</v>
      </c>
      <c r="C66" s="8" t="s">
        <v>181</v>
      </c>
      <c r="D66" s="8" t="s">
        <v>176</v>
      </c>
      <c r="E66" s="8">
        <v>1</v>
      </c>
      <c r="F66" s="8" t="s">
        <v>177</v>
      </c>
      <c r="G66" s="11">
        <v>92</v>
      </c>
      <c r="H66" s="12">
        <f t="shared" si="1"/>
        <v>36.8</v>
      </c>
      <c r="I66" s="13">
        <v>3</v>
      </c>
      <c r="J66" s="14">
        <v>6</v>
      </c>
      <c r="K66" s="15">
        <v>81.97</v>
      </c>
      <c r="L66" s="12">
        <f t="shared" si="2"/>
        <v>32.788</v>
      </c>
      <c r="M66" s="12">
        <f t="shared" si="3"/>
        <v>69.588</v>
      </c>
    </row>
    <row r="67" ht="16.2" spans="1:13">
      <c r="A67" s="6">
        <v>65</v>
      </c>
      <c r="B67" s="7" t="s">
        <v>182</v>
      </c>
      <c r="C67" s="8" t="s">
        <v>183</v>
      </c>
      <c r="D67" s="8" t="s">
        <v>184</v>
      </c>
      <c r="E67" s="8">
        <v>1</v>
      </c>
      <c r="F67" s="8" t="s">
        <v>185</v>
      </c>
      <c r="G67" s="11">
        <v>97.5</v>
      </c>
      <c r="H67" s="12">
        <f t="shared" si="1"/>
        <v>39</v>
      </c>
      <c r="I67" s="13">
        <v>3</v>
      </c>
      <c r="J67" s="14">
        <v>6</v>
      </c>
      <c r="K67" s="15">
        <v>80.3</v>
      </c>
      <c r="L67" s="12">
        <f t="shared" si="2"/>
        <v>32.12</v>
      </c>
      <c r="M67" s="12">
        <f t="shared" si="3"/>
        <v>71.12</v>
      </c>
    </row>
    <row r="68" ht="16.2" spans="1:13">
      <c r="A68" s="6">
        <v>66</v>
      </c>
      <c r="B68" s="7" t="s">
        <v>186</v>
      </c>
      <c r="C68" s="8" t="s">
        <v>187</v>
      </c>
      <c r="D68" s="8" t="s">
        <v>184</v>
      </c>
      <c r="E68" s="8">
        <v>1</v>
      </c>
      <c r="F68" s="8" t="s">
        <v>185</v>
      </c>
      <c r="G68" s="11">
        <v>96</v>
      </c>
      <c r="H68" s="12">
        <f t="shared" ref="H68:H131" si="4">G68/1.5*0.6</f>
        <v>38.4</v>
      </c>
      <c r="I68" s="13">
        <v>3</v>
      </c>
      <c r="J68" s="14">
        <v>6</v>
      </c>
      <c r="K68" s="15">
        <v>80.77</v>
      </c>
      <c r="L68" s="12">
        <f t="shared" si="2"/>
        <v>32.308</v>
      </c>
      <c r="M68" s="12">
        <f t="shared" si="3"/>
        <v>70.708</v>
      </c>
    </row>
    <row r="69" ht="16.2" spans="1:13">
      <c r="A69" s="6">
        <v>67</v>
      </c>
      <c r="B69" s="7" t="s">
        <v>188</v>
      </c>
      <c r="C69" s="8" t="s">
        <v>189</v>
      </c>
      <c r="D69" s="8" t="s">
        <v>184</v>
      </c>
      <c r="E69" s="8">
        <v>1</v>
      </c>
      <c r="F69" s="8" t="s">
        <v>185</v>
      </c>
      <c r="G69" s="11">
        <v>94.5</v>
      </c>
      <c r="H69" s="12">
        <f t="shared" si="4"/>
        <v>37.8</v>
      </c>
      <c r="I69" s="13">
        <v>3</v>
      </c>
      <c r="J69" s="14">
        <v>6</v>
      </c>
      <c r="K69" s="15">
        <v>77.83</v>
      </c>
      <c r="L69" s="12">
        <f t="shared" ref="L69:L134" si="5">K69*0.4</f>
        <v>31.132</v>
      </c>
      <c r="M69" s="12">
        <f t="shared" si="3"/>
        <v>68.932</v>
      </c>
    </row>
    <row r="70" ht="24" spans="1:13">
      <c r="A70" s="6">
        <v>68</v>
      </c>
      <c r="B70" s="7" t="s">
        <v>190</v>
      </c>
      <c r="C70" s="8" t="s">
        <v>191</v>
      </c>
      <c r="D70" s="8" t="s">
        <v>192</v>
      </c>
      <c r="E70" s="8">
        <v>1</v>
      </c>
      <c r="F70" s="8" t="s">
        <v>193</v>
      </c>
      <c r="G70" s="11">
        <v>100</v>
      </c>
      <c r="H70" s="12">
        <f t="shared" si="4"/>
        <v>40</v>
      </c>
      <c r="I70" s="13">
        <v>3</v>
      </c>
      <c r="J70" s="14">
        <v>6</v>
      </c>
      <c r="K70" s="15">
        <v>80.63</v>
      </c>
      <c r="L70" s="12">
        <f t="shared" si="5"/>
        <v>32.252</v>
      </c>
      <c r="M70" s="12">
        <f t="shared" si="3"/>
        <v>72.252</v>
      </c>
    </row>
    <row r="71" ht="24" spans="1:13">
      <c r="A71" s="6">
        <v>69</v>
      </c>
      <c r="B71" s="7" t="s">
        <v>194</v>
      </c>
      <c r="C71" s="8" t="s">
        <v>195</v>
      </c>
      <c r="D71" s="8" t="s">
        <v>192</v>
      </c>
      <c r="E71" s="8">
        <v>1</v>
      </c>
      <c r="F71" s="8" t="s">
        <v>193</v>
      </c>
      <c r="G71" s="11">
        <v>94.5</v>
      </c>
      <c r="H71" s="12">
        <f t="shared" si="4"/>
        <v>37.8</v>
      </c>
      <c r="I71" s="13">
        <v>3</v>
      </c>
      <c r="J71" s="14">
        <v>6</v>
      </c>
      <c r="K71" s="15">
        <v>74.27</v>
      </c>
      <c r="L71" s="12">
        <f t="shared" si="5"/>
        <v>29.708</v>
      </c>
      <c r="M71" s="12">
        <f t="shared" si="3"/>
        <v>67.508</v>
      </c>
    </row>
    <row r="72" ht="24" spans="1:13">
      <c r="A72" s="6">
        <v>70</v>
      </c>
      <c r="B72" s="7" t="s">
        <v>196</v>
      </c>
      <c r="C72" s="8" t="s">
        <v>197</v>
      </c>
      <c r="D72" s="8" t="s">
        <v>192</v>
      </c>
      <c r="E72" s="8">
        <v>1</v>
      </c>
      <c r="F72" s="8" t="s">
        <v>193</v>
      </c>
      <c r="G72" s="11">
        <v>93.5</v>
      </c>
      <c r="H72" s="12">
        <f t="shared" si="4"/>
        <v>37.4</v>
      </c>
      <c r="I72" s="13">
        <v>3</v>
      </c>
      <c r="J72" s="14">
        <v>6</v>
      </c>
      <c r="K72" s="14" t="s">
        <v>62</v>
      </c>
      <c r="L72" s="14" t="s">
        <v>62</v>
      </c>
      <c r="M72" s="14" t="s">
        <v>62</v>
      </c>
    </row>
    <row r="73" ht="16.2" spans="1:13">
      <c r="A73" s="6">
        <v>71</v>
      </c>
      <c r="B73" s="7" t="s">
        <v>198</v>
      </c>
      <c r="C73" s="8" t="s">
        <v>199</v>
      </c>
      <c r="D73" s="8" t="s">
        <v>200</v>
      </c>
      <c r="E73" s="8">
        <v>1</v>
      </c>
      <c r="F73" s="8" t="s">
        <v>201</v>
      </c>
      <c r="G73" s="11">
        <v>102</v>
      </c>
      <c r="H73" s="12">
        <f t="shared" si="4"/>
        <v>40.8</v>
      </c>
      <c r="I73" s="13">
        <v>3</v>
      </c>
      <c r="J73" s="14">
        <v>6</v>
      </c>
      <c r="K73" s="15">
        <v>84.47</v>
      </c>
      <c r="L73" s="12">
        <f t="shared" si="5"/>
        <v>33.788</v>
      </c>
      <c r="M73" s="12">
        <f t="shared" ref="M73:M138" si="6">H73+L73</f>
        <v>74.588</v>
      </c>
    </row>
    <row r="74" ht="16.2" spans="1:13">
      <c r="A74" s="6">
        <v>72</v>
      </c>
      <c r="B74" s="7" t="s">
        <v>202</v>
      </c>
      <c r="C74" s="8" t="s">
        <v>203</v>
      </c>
      <c r="D74" s="8" t="s">
        <v>200</v>
      </c>
      <c r="E74" s="8">
        <v>1</v>
      </c>
      <c r="F74" s="8" t="s">
        <v>201</v>
      </c>
      <c r="G74" s="11">
        <v>100.5</v>
      </c>
      <c r="H74" s="12">
        <f t="shared" si="4"/>
        <v>40.2</v>
      </c>
      <c r="I74" s="13">
        <v>3</v>
      </c>
      <c r="J74" s="14">
        <v>6</v>
      </c>
      <c r="K74" s="15">
        <v>78.73</v>
      </c>
      <c r="L74" s="12">
        <f t="shared" si="5"/>
        <v>31.492</v>
      </c>
      <c r="M74" s="12">
        <f t="shared" si="6"/>
        <v>71.692</v>
      </c>
    </row>
    <row r="75" ht="16.2" spans="1:13">
      <c r="A75" s="6">
        <v>73</v>
      </c>
      <c r="B75" s="7" t="s">
        <v>204</v>
      </c>
      <c r="C75" s="8" t="s">
        <v>205</v>
      </c>
      <c r="D75" s="8" t="s">
        <v>200</v>
      </c>
      <c r="E75" s="8">
        <v>1</v>
      </c>
      <c r="F75" s="8" t="s">
        <v>201</v>
      </c>
      <c r="G75" s="11">
        <v>99</v>
      </c>
      <c r="H75" s="12">
        <f t="shared" si="4"/>
        <v>39.6</v>
      </c>
      <c r="I75" s="13">
        <v>3</v>
      </c>
      <c r="J75" s="14">
        <v>6</v>
      </c>
      <c r="K75" s="15">
        <v>75.63</v>
      </c>
      <c r="L75" s="12">
        <f t="shared" si="5"/>
        <v>30.252</v>
      </c>
      <c r="M75" s="12">
        <f t="shared" si="6"/>
        <v>69.852</v>
      </c>
    </row>
    <row r="76" ht="16.2" spans="1:13">
      <c r="A76" s="6">
        <v>74</v>
      </c>
      <c r="B76" s="7" t="s">
        <v>206</v>
      </c>
      <c r="C76" s="8" t="s">
        <v>207</v>
      </c>
      <c r="D76" s="8" t="s">
        <v>200</v>
      </c>
      <c r="E76" s="8">
        <v>1</v>
      </c>
      <c r="F76" s="8" t="s">
        <v>208</v>
      </c>
      <c r="G76" s="11">
        <v>100.5</v>
      </c>
      <c r="H76" s="12">
        <f t="shared" si="4"/>
        <v>40.2</v>
      </c>
      <c r="I76" s="13">
        <v>3</v>
      </c>
      <c r="J76" s="14">
        <v>6</v>
      </c>
      <c r="K76" s="15">
        <v>81.47</v>
      </c>
      <c r="L76" s="12">
        <f t="shared" si="5"/>
        <v>32.588</v>
      </c>
      <c r="M76" s="12">
        <f t="shared" si="6"/>
        <v>72.788</v>
      </c>
    </row>
    <row r="77" ht="16.2" spans="1:13">
      <c r="A77" s="6">
        <v>75</v>
      </c>
      <c r="B77" s="7" t="s">
        <v>209</v>
      </c>
      <c r="C77" s="8" t="s">
        <v>210</v>
      </c>
      <c r="D77" s="8" t="s">
        <v>200</v>
      </c>
      <c r="E77" s="8">
        <v>1</v>
      </c>
      <c r="F77" s="8" t="s">
        <v>208</v>
      </c>
      <c r="G77" s="11">
        <v>99.5</v>
      </c>
      <c r="H77" s="12">
        <f t="shared" si="4"/>
        <v>39.8</v>
      </c>
      <c r="I77" s="13">
        <v>3</v>
      </c>
      <c r="J77" s="14">
        <v>6</v>
      </c>
      <c r="K77" s="15">
        <v>78.43</v>
      </c>
      <c r="L77" s="12">
        <f t="shared" si="5"/>
        <v>31.372</v>
      </c>
      <c r="M77" s="12">
        <f t="shared" si="6"/>
        <v>71.172</v>
      </c>
    </row>
    <row r="78" ht="16.2" spans="1:13">
      <c r="A78" s="6">
        <v>76</v>
      </c>
      <c r="B78" s="7" t="s">
        <v>211</v>
      </c>
      <c r="C78" s="8" t="s">
        <v>212</v>
      </c>
      <c r="D78" s="8" t="s">
        <v>200</v>
      </c>
      <c r="E78" s="8">
        <v>1</v>
      </c>
      <c r="F78" s="8" t="s">
        <v>208</v>
      </c>
      <c r="G78" s="11">
        <v>97</v>
      </c>
      <c r="H78" s="12">
        <f t="shared" si="4"/>
        <v>38.8</v>
      </c>
      <c r="I78" s="13">
        <v>3</v>
      </c>
      <c r="J78" s="14">
        <v>6</v>
      </c>
      <c r="K78" s="15">
        <v>75.73</v>
      </c>
      <c r="L78" s="12">
        <f t="shared" si="5"/>
        <v>30.292</v>
      </c>
      <c r="M78" s="12">
        <f t="shared" si="6"/>
        <v>69.092</v>
      </c>
    </row>
    <row r="79" ht="24" spans="1:13">
      <c r="A79" s="6">
        <v>77</v>
      </c>
      <c r="B79" s="7" t="s">
        <v>213</v>
      </c>
      <c r="C79" s="8" t="s">
        <v>214</v>
      </c>
      <c r="D79" s="8" t="s">
        <v>215</v>
      </c>
      <c r="E79" s="8">
        <v>1</v>
      </c>
      <c r="F79" s="8" t="s">
        <v>216</v>
      </c>
      <c r="G79" s="11">
        <v>90.5</v>
      </c>
      <c r="H79" s="12">
        <f t="shared" si="4"/>
        <v>36.2</v>
      </c>
      <c r="I79" s="13">
        <v>3</v>
      </c>
      <c r="J79" s="14">
        <v>6</v>
      </c>
      <c r="K79" s="15">
        <v>84.07</v>
      </c>
      <c r="L79" s="12">
        <f t="shared" si="5"/>
        <v>33.628</v>
      </c>
      <c r="M79" s="12">
        <f t="shared" si="6"/>
        <v>69.828</v>
      </c>
    </row>
    <row r="80" ht="24" spans="1:13">
      <c r="A80" s="6">
        <v>78</v>
      </c>
      <c r="B80" s="7" t="s">
        <v>217</v>
      </c>
      <c r="C80" s="8" t="s">
        <v>218</v>
      </c>
      <c r="D80" s="8" t="s">
        <v>215</v>
      </c>
      <c r="E80" s="8">
        <v>1</v>
      </c>
      <c r="F80" s="8" t="s">
        <v>216</v>
      </c>
      <c r="G80" s="11">
        <v>72</v>
      </c>
      <c r="H80" s="12">
        <f t="shared" si="4"/>
        <v>28.8</v>
      </c>
      <c r="I80" s="13">
        <v>3</v>
      </c>
      <c r="J80" s="14">
        <v>6</v>
      </c>
      <c r="K80" s="15">
        <v>66.3</v>
      </c>
      <c r="L80" s="12">
        <f t="shared" si="5"/>
        <v>26.52</v>
      </c>
      <c r="M80" s="12">
        <f t="shared" si="6"/>
        <v>55.32</v>
      </c>
    </row>
    <row r="81" ht="16.2" spans="1:13">
      <c r="A81" s="6">
        <v>79</v>
      </c>
      <c r="B81" s="7" t="s">
        <v>219</v>
      </c>
      <c r="C81" s="8" t="s">
        <v>220</v>
      </c>
      <c r="D81" s="8" t="s">
        <v>221</v>
      </c>
      <c r="E81" s="8">
        <v>1</v>
      </c>
      <c r="F81" s="8" t="s">
        <v>222</v>
      </c>
      <c r="G81" s="11">
        <v>98</v>
      </c>
      <c r="H81" s="12">
        <f t="shared" si="4"/>
        <v>39.2</v>
      </c>
      <c r="I81" s="13">
        <v>3</v>
      </c>
      <c r="J81" s="14">
        <v>6</v>
      </c>
      <c r="K81" s="15">
        <v>77.2</v>
      </c>
      <c r="L81" s="12">
        <f t="shared" si="5"/>
        <v>30.88</v>
      </c>
      <c r="M81" s="12">
        <f t="shared" si="6"/>
        <v>70.08</v>
      </c>
    </row>
    <row r="82" ht="16.2" spans="1:13">
      <c r="A82" s="6">
        <v>80</v>
      </c>
      <c r="B82" s="7" t="s">
        <v>223</v>
      </c>
      <c r="C82" s="8" t="s">
        <v>224</v>
      </c>
      <c r="D82" s="8" t="s">
        <v>221</v>
      </c>
      <c r="E82" s="8">
        <v>1</v>
      </c>
      <c r="F82" s="8" t="s">
        <v>222</v>
      </c>
      <c r="G82" s="11">
        <v>92.5</v>
      </c>
      <c r="H82" s="12">
        <f t="shared" si="4"/>
        <v>37</v>
      </c>
      <c r="I82" s="13">
        <v>3</v>
      </c>
      <c r="J82" s="14">
        <v>6</v>
      </c>
      <c r="K82" s="15">
        <v>79.17</v>
      </c>
      <c r="L82" s="12">
        <f t="shared" si="5"/>
        <v>31.668</v>
      </c>
      <c r="M82" s="12">
        <f t="shared" si="6"/>
        <v>68.668</v>
      </c>
    </row>
    <row r="83" ht="16.2" spans="1:13">
      <c r="A83" s="6">
        <v>81</v>
      </c>
      <c r="B83" s="7" t="s">
        <v>225</v>
      </c>
      <c r="C83" s="8" t="s">
        <v>226</v>
      </c>
      <c r="D83" s="8" t="s">
        <v>221</v>
      </c>
      <c r="E83" s="8">
        <v>1</v>
      </c>
      <c r="F83" s="8" t="s">
        <v>222</v>
      </c>
      <c r="G83" s="11">
        <v>93</v>
      </c>
      <c r="H83" s="12">
        <f t="shared" si="4"/>
        <v>37.2</v>
      </c>
      <c r="I83" s="13">
        <v>3</v>
      </c>
      <c r="J83" s="14">
        <v>6</v>
      </c>
      <c r="K83" s="15">
        <v>78.53</v>
      </c>
      <c r="L83" s="12">
        <f t="shared" si="5"/>
        <v>31.412</v>
      </c>
      <c r="M83" s="12">
        <f t="shared" si="6"/>
        <v>68.612</v>
      </c>
    </row>
    <row r="84" ht="24" spans="1:13">
      <c r="A84" s="6">
        <v>82</v>
      </c>
      <c r="B84" s="7" t="s">
        <v>227</v>
      </c>
      <c r="C84" s="8" t="s">
        <v>228</v>
      </c>
      <c r="D84" s="8" t="s">
        <v>229</v>
      </c>
      <c r="E84" s="8">
        <v>1</v>
      </c>
      <c r="F84" s="8" t="s">
        <v>230</v>
      </c>
      <c r="G84" s="11">
        <v>82.5</v>
      </c>
      <c r="H84" s="12">
        <f t="shared" si="4"/>
        <v>33</v>
      </c>
      <c r="I84" s="13">
        <v>3</v>
      </c>
      <c r="J84" s="14">
        <v>6</v>
      </c>
      <c r="K84" s="15">
        <v>77</v>
      </c>
      <c r="L84" s="12">
        <f t="shared" si="5"/>
        <v>30.8</v>
      </c>
      <c r="M84" s="12">
        <f t="shared" si="6"/>
        <v>63.8</v>
      </c>
    </row>
    <row r="85" ht="24" spans="1:13">
      <c r="A85" s="6">
        <v>83</v>
      </c>
      <c r="B85" s="7" t="s">
        <v>231</v>
      </c>
      <c r="C85" s="8" t="s">
        <v>232</v>
      </c>
      <c r="D85" s="8" t="s">
        <v>229</v>
      </c>
      <c r="E85" s="8">
        <v>1</v>
      </c>
      <c r="F85" s="8" t="s">
        <v>230</v>
      </c>
      <c r="G85" s="11">
        <v>78</v>
      </c>
      <c r="H85" s="12">
        <f t="shared" si="4"/>
        <v>31.2</v>
      </c>
      <c r="I85" s="13">
        <v>3</v>
      </c>
      <c r="J85" s="14">
        <v>6</v>
      </c>
      <c r="K85" s="15">
        <v>72.1</v>
      </c>
      <c r="L85" s="12">
        <f t="shared" si="5"/>
        <v>28.84</v>
      </c>
      <c r="M85" s="12">
        <f t="shared" si="6"/>
        <v>60.04</v>
      </c>
    </row>
    <row r="86" ht="24" spans="1:13">
      <c r="A86" s="6">
        <v>84</v>
      </c>
      <c r="B86" s="7" t="s">
        <v>233</v>
      </c>
      <c r="C86" s="8" t="s">
        <v>234</v>
      </c>
      <c r="D86" s="8" t="s">
        <v>229</v>
      </c>
      <c r="E86" s="8">
        <v>1</v>
      </c>
      <c r="F86" s="8" t="s">
        <v>230</v>
      </c>
      <c r="G86" s="11">
        <v>67.5</v>
      </c>
      <c r="H86" s="12">
        <f t="shared" si="4"/>
        <v>27</v>
      </c>
      <c r="I86" s="13">
        <v>3</v>
      </c>
      <c r="J86" s="14">
        <v>6</v>
      </c>
      <c r="K86" s="15">
        <v>79.23</v>
      </c>
      <c r="L86" s="12">
        <f t="shared" si="5"/>
        <v>31.692</v>
      </c>
      <c r="M86" s="12">
        <f t="shared" si="6"/>
        <v>58.692</v>
      </c>
    </row>
    <row r="87" ht="16.2" spans="1:13">
      <c r="A87" s="6">
        <v>85</v>
      </c>
      <c r="B87" s="7" t="s">
        <v>235</v>
      </c>
      <c r="C87" s="8" t="s">
        <v>236</v>
      </c>
      <c r="D87" s="8" t="s">
        <v>237</v>
      </c>
      <c r="E87" s="8">
        <v>1</v>
      </c>
      <c r="F87" s="8" t="s">
        <v>238</v>
      </c>
      <c r="G87" s="11">
        <v>96.5</v>
      </c>
      <c r="H87" s="12">
        <f t="shared" si="4"/>
        <v>38.6</v>
      </c>
      <c r="I87" s="13">
        <v>3</v>
      </c>
      <c r="J87" s="14">
        <v>6</v>
      </c>
      <c r="K87" s="15">
        <v>81.8</v>
      </c>
      <c r="L87" s="12">
        <f t="shared" si="5"/>
        <v>32.72</v>
      </c>
      <c r="M87" s="12">
        <f t="shared" si="6"/>
        <v>71.32</v>
      </c>
    </row>
    <row r="88" ht="16.2" spans="1:13">
      <c r="A88" s="6">
        <v>86</v>
      </c>
      <c r="B88" s="7" t="s">
        <v>239</v>
      </c>
      <c r="C88" s="8" t="s">
        <v>240</v>
      </c>
      <c r="D88" s="8" t="s">
        <v>237</v>
      </c>
      <c r="E88" s="8">
        <v>1</v>
      </c>
      <c r="F88" s="8" t="s">
        <v>238</v>
      </c>
      <c r="G88" s="11">
        <v>97.5</v>
      </c>
      <c r="H88" s="12">
        <f t="shared" si="4"/>
        <v>39</v>
      </c>
      <c r="I88" s="13">
        <v>3</v>
      </c>
      <c r="J88" s="14">
        <v>6</v>
      </c>
      <c r="K88" s="15">
        <v>79.97</v>
      </c>
      <c r="L88" s="12">
        <f t="shared" si="5"/>
        <v>31.988</v>
      </c>
      <c r="M88" s="12">
        <f t="shared" si="6"/>
        <v>70.988</v>
      </c>
    </row>
    <row r="89" ht="16.2" spans="1:13">
      <c r="A89" s="6">
        <v>87</v>
      </c>
      <c r="B89" s="7" t="s">
        <v>241</v>
      </c>
      <c r="C89" s="8" t="s">
        <v>242</v>
      </c>
      <c r="D89" s="8" t="s">
        <v>237</v>
      </c>
      <c r="E89" s="8">
        <v>1</v>
      </c>
      <c r="F89" s="8" t="s">
        <v>238</v>
      </c>
      <c r="G89" s="11">
        <v>97</v>
      </c>
      <c r="H89" s="12">
        <f t="shared" si="4"/>
        <v>38.8</v>
      </c>
      <c r="I89" s="13">
        <v>3</v>
      </c>
      <c r="J89" s="14">
        <v>6</v>
      </c>
      <c r="K89" s="15">
        <v>78.47</v>
      </c>
      <c r="L89" s="12">
        <f t="shared" si="5"/>
        <v>31.388</v>
      </c>
      <c r="M89" s="12">
        <f t="shared" si="6"/>
        <v>70.188</v>
      </c>
    </row>
    <row r="90" ht="24" spans="1:13">
      <c r="A90" s="6">
        <v>88</v>
      </c>
      <c r="B90" s="7" t="s">
        <v>243</v>
      </c>
      <c r="C90" s="8" t="s">
        <v>244</v>
      </c>
      <c r="D90" s="8" t="s">
        <v>245</v>
      </c>
      <c r="E90" s="8">
        <v>1</v>
      </c>
      <c r="F90" s="8" t="s">
        <v>246</v>
      </c>
      <c r="G90" s="11">
        <v>94.5</v>
      </c>
      <c r="H90" s="12">
        <f t="shared" si="4"/>
        <v>37.8</v>
      </c>
      <c r="I90" s="13">
        <v>3</v>
      </c>
      <c r="J90" s="14">
        <v>6</v>
      </c>
      <c r="K90" s="15">
        <v>81.83</v>
      </c>
      <c r="L90" s="12">
        <f t="shared" si="5"/>
        <v>32.732</v>
      </c>
      <c r="M90" s="12">
        <f t="shared" si="6"/>
        <v>70.532</v>
      </c>
    </row>
    <row r="91" ht="24" spans="1:13">
      <c r="A91" s="6">
        <v>89</v>
      </c>
      <c r="B91" s="7" t="s">
        <v>247</v>
      </c>
      <c r="C91" s="8" t="s">
        <v>248</v>
      </c>
      <c r="D91" s="8" t="s">
        <v>245</v>
      </c>
      <c r="E91" s="8">
        <v>1</v>
      </c>
      <c r="F91" s="8" t="s">
        <v>246</v>
      </c>
      <c r="G91" s="11">
        <v>79.5</v>
      </c>
      <c r="H91" s="12">
        <f t="shared" si="4"/>
        <v>31.8</v>
      </c>
      <c r="I91" s="13">
        <v>3</v>
      </c>
      <c r="J91" s="14">
        <v>6</v>
      </c>
      <c r="K91" s="15">
        <v>79.17</v>
      </c>
      <c r="L91" s="12">
        <f t="shared" si="5"/>
        <v>31.668</v>
      </c>
      <c r="M91" s="12">
        <f t="shared" si="6"/>
        <v>63.468</v>
      </c>
    </row>
    <row r="92" ht="24" spans="1:13">
      <c r="A92" s="6">
        <v>90</v>
      </c>
      <c r="B92" s="7" t="s">
        <v>249</v>
      </c>
      <c r="C92" s="8" t="s">
        <v>250</v>
      </c>
      <c r="D92" s="8" t="s">
        <v>245</v>
      </c>
      <c r="E92" s="8">
        <v>1</v>
      </c>
      <c r="F92" s="8" t="s">
        <v>246</v>
      </c>
      <c r="G92" s="11">
        <v>79</v>
      </c>
      <c r="H92" s="12">
        <f t="shared" si="4"/>
        <v>31.6</v>
      </c>
      <c r="I92" s="13">
        <v>3</v>
      </c>
      <c r="J92" s="14">
        <v>6</v>
      </c>
      <c r="K92" s="15">
        <v>71.3</v>
      </c>
      <c r="L92" s="12">
        <f t="shared" si="5"/>
        <v>28.52</v>
      </c>
      <c r="M92" s="12">
        <f t="shared" si="6"/>
        <v>60.12</v>
      </c>
    </row>
    <row r="93" ht="24" spans="1:13">
      <c r="A93" s="6">
        <v>91</v>
      </c>
      <c r="B93" s="7" t="s">
        <v>251</v>
      </c>
      <c r="C93" s="8" t="s">
        <v>252</v>
      </c>
      <c r="D93" s="8" t="s">
        <v>253</v>
      </c>
      <c r="E93" s="8">
        <v>1</v>
      </c>
      <c r="F93" s="8" t="s">
        <v>254</v>
      </c>
      <c r="G93" s="11">
        <v>99</v>
      </c>
      <c r="H93" s="12">
        <f t="shared" si="4"/>
        <v>39.6</v>
      </c>
      <c r="I93" s="13">
        <v>4</v>
      </c>
      <c r="J93" s="14">
        <v>5</v>
      </c>
      <c r="K93" s="15">
        <v>80.37</v>
      </c>
      <c r="L93" s="12">
        <f t="shared" si="5"/>
        <v>32.148</v>
      </c>
      <c r="M93" s="12">
        <f t="shared" si="6"/>
        <v>71.748</v>
      </c>
    </row>
    <row r="94" ht="24" spans="1:13">
      <c r="A94" s="6">
        <v>92</v>
      </c>
      <c r="B94" s="7" t="s">
        <v>255</v>
      </c>
      <c r="C94" s="8" t="s">
        <v>256</v>
      </c>
      <c r="D94" s="8" t="s">
        <v>253</v>
      </c>
      <c r="E94" s="8">
        <v>1</v>
      </c>
      <c r="F94" s="8" t="s">
        <v>254</v>
      </c>
      <c r="G94" s="11">
        <v>101</v>
      </c>
      <c r="H94" s="12">
        <f t="shared" si="4"/>
        <v>40.4</v>
      </c>
      <c r="I94" s="13">
        <v>4</v>
      </c>
      <c r="J94" s="14">
        <v>5</v>
      </c>
      <c r="K94" s="15">
        <v>77.63</v>
      </c>
      <c r="L94" s="12">
        <f t="shared" si="5"/>
        <v>31.052</v>
      </c>
      <c r="M94" s="12">
        <f t="shared" si="6"/>
        <v>71.452</v>
      </c>
    </row>
    <row r="95" ht="24" spans="1:13">
      <c r="A95" s="6">
        <v>93</v>
      </c>
      <c r="B95" s="7" t="s">
        <v>257</v>
      </c>
      <c r="C95" s="8" t="s">
        <v>258</v>
      </c>
      <c r="D95" s="8" t="s">
        <v>253</v>
      </c>
      <c r="E95" s="8">
        <v>1</v>
      </c>
      <c r="F95" s="8" t="s">
        <v>254</v>
      </c>
      <c r="G95" s="11">
        <v>101</v>
      </c>
      <c r="H95" s="12">
        <f t="shared" si="4"/>
        <v>40.4</v>
      </c>
      <c r="I95" s="13">
        <v>4</v>
      </c>
      <c r="J95" s="14">
        <v>6</v>
      </c>
      <c r="K95" s="15">
        <v>76.9</v>
      </c>
      <c r="L95" s="12">
        <f t="shared" si="5"/>
        <v>30.76</v>
      </c>
      <c r="M95" s="12">
        <f t="shared" si="6"/>
        <v>71.16</v>
      </c>
    </row>
    <row r="96" ht="24" spans="1:13">
      <c r="A96" s="6">
        <v>94</v>
      </c>
      <c r="B96" s="7" t="s">
        <v>259</v>
      </c>
      <c r="C96" s="8" t="s">
        <v>260</v>
      </c>
      <c r="D96" s="8" t="s">
        <v>261</v>
      </c>
      <c r="E96" s="8">
        <v>1</v>
      </c>
      <c r="F96" s="8" t="s">
        <v>262</v>
      </c>
      <c r="G96" s="11">
        <v>104</v>
      </c>
      <c r="H96" s="12">
        <f t="shared" si="4"/>
        <v>41.6</v>
      </c>
      <c r="I96" s="13">
        <v>4</v>
      </c>
      <c r="J96" s="14">
        <v>5</v>
      </c>
      <c r="K96" s="15">
        <v>79.2</v>
      </c>
      <c r="L96" s="12">
        <f t="shared" si="5"/>
        <v>31.68</v>
      </c>
      <c r="M96" s="12">
        <f t="shared" si="6"/>
        <v>73.28</v>
      </c>
    </row>
    <row r="97" ht="24" spans="1:13">
      <c r="A97" s="6">
        <v>95</v>
      </c>
      <c r="B97" s="7" t="s">
        <v>263</v>
      </c>
      <c r="C97" s="8" t="s">
        <v>264</v>
      </c>
      <c r="D97" s="8" t="s">
        <v>261</v>
      </c>
      <c r="E97" s="8">
        <v>1</v>
      </c>
      <c r="F97" s="8" t="s">
        <v>262</v>
      </c>
      <c r="G97" s="11">
        <v>82</v>
      </c>
      <c r="H97" s="12">
        <f t="shared" si="4"/>
        <v>32.8</v>
      </c>
      <c r="I97" s="13">
        <v>4</v>
      </c>
      <c r="J97" s="14">
        <v>5</v>
      </c>
      <c r="K97" s="15">
        <v>71.7</v>
      </c>
      <c r="L97" s="12">
        <f t="shared" si="5"/>
        <v>28.68</v>
      </c>
      <c r="M97" s="12">
        <f t="shared" si="6"/>
        <v>61.48</v>
      </c>
    </row>
    <row r="98" ht="24" spans="1:13">
      <c r="A98" s="6">
        <v>96</v>
      </c>
      <c r="B98" s="7" t="s">
        <v>265</v>
      </c>
      <c r="C98" s="8" t="s">
        <v>266</v>
      </c>
      <c r="D98" s="8" t="s">
        <v>261</v>
      </c>
      <c r="E98" s="8">
        <v>1</v>
      </c>
      <c r="F98" s="8" t="s">
        <v>262</v>
      </c>
      <c r="G98" s="11">
        <v>80</v>
      </c>
      <c r="H98" s="12">
        <f t="shared" si="4"/>
        <v>32</v>
      </c>
      <c r="I98" s="13">
        <v>4</v>
      </c>
      <c r="J98" s="14">
        <v>5</v>
      </c>
      <c r="K98" s="14" t="s">
        <v>62</v>
      </c>
      <c r="L98" s="14" t="s">
        <v>62</v>
      </c>
      <c r="M98" s="14" t="s">
        <v>62</v>
      </c>
    </row>
    <row r="99" ht="16.2" spans="1:13">
      <c r="A99" s="6">
        <v>97</v>
      </c>
      <c r="B99" s="7" t="s">
        <v>267</v>
      </c>
      <c r="C99" s="8" t="s">
        <v>268</v>
      </c>
      <c r="D99" s="8" t="s">
        <v>269</v>
      </c>
      <c r="E99" s="8">
        <v>3</v>
      </c>
      <c r="F99" s="8" t="s">
        <v>270</v>
      </c>
      <c r="G99" s="11">
        <v>101</v>
      </c>
      <c r="H99" s="12">
        <f t="shared" si="4"/>
        <v>40.4</v>
      </c>
      <c r="I99" s="13">
        <v>4</v>
      </c>
      <c r="J99" s="14">
        <v>5</v>
      </c>
      <c r="K99" s="15">
        <v>81.23</v>
      </c>
      <c r="L99" s="12">
        <f t="shared" si="5"/>
        <v>32.492</v>
      </c>
      <c r="M99" s="12">
        <f t="shared" si="6"/>
        <v>72.892</v>
      </c>
    </row>
    <row r="100" ht="16.2" spans="1:13">
      <c r="A100" s="6">
        <v>98</v>
      </c>
      <c r="B100" s="7" t="s">
        <v>271</v>
      </c>
      <c r="C100" s="8" t="s">
        <v>272</v>
      </c>
      <c r="D100" s="8" t="s">
        <v>269</v>
      </c>
      <c r="E100" s="8">
        <v>3</v>
      </c>
      <c r="F100" s="8" t="s">
        <v>270</v>
      </c>
      <c r="G100" s="11">
        <v>101</v>
      </c>
      <c r="H100" s="12">
        <f t="shared" si="4"/>
        <v>40.4</v>
      </c>
      <c r="I100" s="13">
        <v>4</v>
      </c>
      <c r="J100" s="14">
        <v>5</v>
      </c>
      <c r="K100" s="15">
        <v>79.1</v>
      </c>
      <c r="L100" s="12">
        <f t="shared" si="5"/>
        <v>31.64</v>
      </c>
      <c r="M100" s="12">
        <f t="shared" si="6"/>
        <v>72.04</v>
      </c>
    </row>
    <row r="101" ht="16.2" spans="1:13">
      <c r="A101" s="6">
        <v>99</v>
      </c>
      <c r="B101" s="7" t="s">
        <v>273</v>
      </c>
      <c r="C101" s="8" t="s">
        <v>274</v>
      </c>
      <c r="D101" s="8" t="s">
        <v>269</v>
      </c>
      <c r="E101" s="8">
        <v>3</v>
      </c>
      <c r="F101" s="8" t="s">
        <v>270</v>
      </c>
      <c r="G101" s="11">
        <v>99.5</v>
      </c>
      <c r="H101" s="12">
        <f t="shared" si="4"/>
        <v>39.8</v>
      </c>
      <c r="I101" s="13">
        <v>4</v>
      </c>
      <c r="J101" s="14">
        <v>5</v>
      </c>
      <c r="K101" s="15">
        <v>79.33</v>
      </c>
      <c r="L101" s="12">
        <f t="shared" si="5"/>
        <v>31.732</v>
      </c>
      <c r="M101" s="12">
        <f t="shared" si="6"/>
        <v>71.532</v>
      </c>
    </row>
    <row r="102" ht="16.2" spans="1:13">
      <c r="A102" s="6">
        <v>100</v>
      </c>
      <c r="B102" s="7" t="s">
        <v>275</v>
      </c>
      <c r="C102" s="8" t="s">
        <v>276</v>
      </c>
      <c r="D102" s="8" t="s">
        <v>269</v>
      </c>
      <c r="E102" s="8">
        <v>3</v>
      </c>
      <c r="F102" s="8" t="s">
        <v>270</v>
      </c>
      <c r="G102" s="11">
        <v>98</v>
      </c>
      <c r="H102" s="12">
        <f t="shared" si="4"/>
        <v>39.2</v>
      </c>
      <c r="I102" s="13">
        <v>4</v>
      </c>
      <c r="J102" s="14">
        <v>5</v>
      </c>
      <c r="K102" s="15">
        <v>77.83</v>
      </c>
      <c r="L102" s="12">
        <f t="shared" si="5"/>
        <v>31.132</v>
      </c>
      <c r="M102" s="12">
        <f t="shared" si="6"/>
        <v>70.332</v>
      </c>
    </row>
    <row r="103" ht="16.2" spans="1:13">
      <c r="A103" s="6">
        <v>101</v>
      </c>
      <c r="B103" s="7" t="s">
        <v>277</v>
      </c>
      <c r="C103" s="8" t="s">
        <v>278</v>
      </c>
      <c r="D103" s="8" t="s">
        <v>269</v>
      </c>
      <c r="E103" s="8">
        <v>3</v>
      </c>
      <c r="F103" s="8" t="s">
        <v>270</v>
      </c>
      <c r="G103" s="11">
        <v>98.5</v>
      </c>
      <c r="H103" s="12">
        <f t="shared" si="4"/>
        <v>39.4</v>
      </c>
      <c r="I103" s="13">
        <v>4</v>
      </c>
      <c r="J103" s="14">
        <v>5</v>
      </c>
      <c r="K103" s="15">
        <v>76.9</v>
      </c>
      <c r="L103" s="12">
        <f t="shared" si="5"/>
        <v>30.76</v>
      </c>
      <c r="M103" s="12">
        <f t="shared" si="6"/>
        <v>70.16</v>
      </c>
    </row>
    <row r="104" ht="16.2" spans="1:13">
      <c r="A104" s="6">
        <v>102</v>
      </c>
      <c r="B104" s="7" t="s">
        <v>279</v>
      </c>
      <c r="C104" s="8" t="s">
        <v>280</v>
      </c>
      <c r="D104" s="8" t="s">
        <v>269</v>
      </c>
      <c r="E104" s="8">
        <v>3</v>
      </c>
      <c r="F104" s="8" t="s">
        <v>270</v>
      </c>
      <c r="G104" s="11">
        <v>96.5</v>
      </c>
      <c r="H104" s="12">
        <f t="shared" si="4"/>
        <v>38.6</v>
      </c>
      <c r="I104" s="13">
        <v>4</v>
      </c>
      <c r="J104" s="14">
        <v>5</v>
      </c>
      <c r="K104" s="15">
        <v>78.8</v>
      </c>
      <c r="L104" s="12">
        <f t="shared" si="5"/>
        <v>31.52</v>
      </c>
      <c r="M104" s="12">
        <f t="shared" si="6"/>
        <v>70.12</v>
      </c>
    </row>
    <row r="105" ht="16.2" spans="1:13">
      <c r="A105" s="6">
        <v>103</v>
      </c>
      <c r="B105" s="7" t="s">
        <v>281</v>
      </c>
      <c r="C105" s="8" t="s">
        <v>282</v>
      </c>
      <c r="D105" s="8" t="s">
        <v>269</v>
      </c>
      <c r="E105" s="8">
        <v>3</v>
      </c>
      <c r="F105" s="8" t="s">
        <v>270</v>
      </c>
      <c r="G105" s="11">
        <v>97.5</v>
      </c>
      <c r="H105" s="12">
        <f t="shared" si="4"/>
        <v>39</v>
      </c>
      <c r="I105" s="13">
        <v>4</v>
      </c>
      <c r="J105" s="14">
        <v>5</v>
      </c>
      <c r="K105" s="15">
        <v>76.07</v>
      </c>
      <c r="L105" s="12">
        <f t="shared" si="5"/>
        <v>30.428</v>
      </c>
      <c r="M105" s="12">
        <f t="shared" si="6"/>
        <v>69.428</v>
      </c>
    </row>
    <row r="106" ht="16.2" spans="1:13">
      <c r="A106" s="6">
        <v>104</v>
      </c>
      <c r="B106" s="7" t="s">
        <v>283</v>
      </c>
      <c r="C106" s="8" t="s">
        <v>284</v>
      </c>
      <c r="D106" s="8" t="s">
        <v>269</v>
      </c>
      <c r="E106" s="8">
        <v>3</v>
      </c>
      <c r="F106" s="8" t="s">
        <v>270</v>
      </c>
      <c r="G106" s="11">
        <v>98</v>
      </c>
      <c r="H106" s="12">
        <f t="shared" si="4"/>
        <v>39.2</v>
      </c>
      <c r="I106" s="13">
        <v>4</v>
      </c>
      <c r="J106" s="14">
        <v>5</v>
      </c>
      <c r="K106" s="15">
        <v>73.3</v>
      </c>
      <c r="L106" s="12">
        <f t="shared" si="5"/>
        <v>29.32</v>
      </c>
      <c r="M106" s="12">
        <f t="shared" si="6"/>
        <v>68.52</v>
      </c>
    </row>
    <row r="107" ht="16.2" spans="1:13">
      <c r="A107" s="6">
        <v>105</v>
      </c>
      <c r="B107" s="7" t="s">
        <v>285</v>
      </c>
      <c r="C107" s="8" t="s">
        <v>286</v>
      </c>
      <c r="D107" s="8" t="s">
        <v>269</v>
      </c>
      <c r="E107" s="8">
        <v>3</v>
      </c>
      <c r="F107" s="8" t="s">
        <v>270</v>
      </c>
      <c r="G107" s="11">
        <v>95.5</v>
      </c>
      <c r="H107" s="12">
        <f t="shared" si="4"/>
        <v>38.2</v>
      </c>
      <c r="I107" s="13">
        <v>4</v>
      </c>
      <c r="J107" s="14">
        <v>5</v>
      </c>
      <c r="K107" s="15">
        <v>73.07</v>
      </c>
      <c r="L107" s="12">
        <f t="shared" si="5"/>
        <v>29.228</v>
      </c>
      <c r="M107" s="12">
        <f t="shared" si="6"/>
        <v>67.428</v>
      </c>
    </row>
    <row r="108" ht="16.2" spans="1:13">
      <c r="A108" s="6">
        <v>106</v>
      </c>
      <c r="B108" s="7" t="s">
        <v>287</v>
      </c>
      <c r="C108" s="8" t="s">
        <v>288</v>
      </c>
      <c r="D108" s="8" t="s">
        <v>289</v>
      </c>
      <c r="E108" s="8">
        <v>1</v>
      </c>
      <c r="F108" s="8" t="s">
        <v>290</v>
      </c>
      <c r="G108" s="11">
        <v>84</v>
      </c>
      <c r="H108" s="12">
        <f t="shared" si="4"/>
        <v>33.6</v>
      </c>
      <c r="I108" s="13">
        <v>4</v>
      </c>
      <c r="J108" s="14">
        <v>5</v>
      </c>
      <c r="K108" s="15">
        <v>73.6</v>
      </c>
      <c r="L108" s="12">
        <f t="shared" si="5"/>
        <v>29.44</v>
      </c>
      <c r="M108" s="12">
        <f t="shared" si="6"/>
        <v>63.04</v>
      </c>
    </row>
    <row r="109" ht="16.2" spans="1:13">
      <c r="A109" s="6">
        <v>107</v>
      </c>
      <c r="B109" s="7" t="s">
        <v>291</v>
      </c>
      <c r="C109" s="8" t="s">
        <v>292</v>
      </c>
      <c r="D109" s="8" t="s">
        <v>289</v>
      </c>
      <c r="E109" s="8">
        <v>1</v>
      </c>
      <c r="F109" s="8" t="s">
        <v>290</v>
      </c>
      <c r="G109" s="11">
        <v>72</v>
      </c>
      <c r="H109" s="12">
        <f t="shared" si="4"/>
        <v>28.8</v>
      </c>
      <c r="I109" s="13">
        <v>4</v>
      </c>
      <c r="J109" s="14">
        <v>5</v>
      </c>
      <c r="K109" s="15">
        <v>76.67</v>
      </c>
      <c r="L109" s="12">
        <f t="shared" si="5"/>
        <v>30.668</v>
      </c>
      <c r="M109" s="12">
        <f t="shared" si="6"/>
        <v>59.468</v>
      </c>
    </row>
    <row r="110" ht="16.2" spans="1:13">
      <c r="A110" s="6">
        <v>108</v>
      </c>
      <c r="B110" s="7" t="s">
        <v>293</v>
      </c>
      <c r="C110" s="8" t="s">
        <v>294</v>
      </c>
      <c r="D110" s="8" t="s">
        <v>289</v>
      </c>
      <c r="E110" s="8">
        <v>1</v>
      </c>
      <c r="F110" s="8" t="s">
        <v>290</v>
      </c>
      <c r="G110" s="11">
        <v>72</v>
      </c>
      <c r="H110" s="12">
        <f t="shared" si="4"/>
        <v>28.8</v>
      </c>
      <c r="I110" s="13">
        <v>4</v>
      </c>
      <c r="J110" s="14">
        <v>5</v>
      </c>
      <c r="K110" s="15">
        <v>60</v>
      </c>
      <c r="L110" s="12">
        <f t="shared" si="5"/>
        <v>24</v>
      </c>
      <c r="M110" s="12">
        <f t="shared" si="6"/>
        <v>52.8</v>
      </c>
    </row>
    <row r="111" ht="24" spans="1:13">
      <c r="A111" s="6">
        <v>109</v>
      </c>
      <c r="B111" s="7" t="s">
        <v>295</v>
      </c>
      <c r="C111" s="8" t="s">
        <v>296</v>
      </c>
      <c r="D111" s="8" t="s">
        <v>297</v>
      </c>
      <c r="E111" s="8">
        <v>1</v>
      </c>
      <c r="F111" s="8" t="s">
        <v>298</v>
      </c>
      <c r="G111" s="11">
        <v>94</v>
      </c>
      <c r="H111" s="12">
        <f t="shared" si="4"/>
        <v>37.6</v>
      </c>
      <c r="I111" s="13">
        <v>4</v>
      </c>
      <c r="J111" s="14">
        <v>5</v>
      </c>
      <c r="K111" s="15">
        <v>80.1</v>
      </c>
      <c r="L111" s="12">
        <f t="shared" si="5"/>
        <v>32.04</v>
      </c>
      <c r="M111" s="12">
        <f t="shared" si="6"/>
        <v>69.64</v>
      </c>
    </row>
    <row r="112" ht="24" spans="1:13">
      <c r="A112" s="6">
        <v>110</v>
      </c>
      <c r="B112" s="7" t="s">
        <v>299</v>
      </c>
      <c r="C112" s="8" t="s">
        <v>300</v>
      </c>
      <c r="D112" s="8" t="s">
        <v>297</v>
      </c>
      <c r="E112" s="8">
        <v>1</v>
      </c>
      <c r="F112" s="8" t="s">
        <v>298</v>
      </c>
      <c r="G112" s="11">
        <v>89.5</v>
      </c>
      <c r="H112" s="12">
        <f t="shared" si="4"/>
        <v>35.8</v>
      </c>
      <c r="I112" s="13">
        <v>4</v>
      </c>
      <c r="J112" s="14">
        <v>5</v>
      </c>
      <c r="K112" s="15">
        <v>76.97</v>
      </c>
      <c r="L112" s="12">
        <f t="shared" si="5"/>
        <v>30.788</v>
      </c>
      <c r="M112" s="12">
        <f t="shared" si="6"/>
        <v>66.588</v>
      </c>
    </row>
    <row r="113" ht="24" spans="1:13">
      <c r="A113" s="6">
        <v>111</v>
      </c>
      <c r="B113" s="7" t="s">
        <v>301</v>
      </c>
      <c r="C113" s="8" t="s">
        <v>302</v>
      </c>
      <c r="D113" s="8" t="s">
        <v>297</v>
      </c>
      <c r="E113" s="8">
        <v>1</v>
      </c>
      <c r="F113" s="8" t="s">
        <v>298</v>
      </c>
      <c r="G113" s="11">
        <v>88</v>
      </c>
      <c r="H113" s="12">
        <f t="shared" si="4"/>
        <v>35.2</v>
      </c>
      <c r="I113" s="13">
        <v>4</v>
      </c>
      <c r="J113" s="14">
        <v>5</v>
      </c>
      <c r="K113" s="15">
        <v>74.23</v>
      </c>
      <c r="L113" s="12">
        <f t="shared" si="5"/>
        <v>29.692</v>
      </c>
      <c r="M113" s="12">
        <f t="shared" si="6"/>
        <v>64.892</v>
      </c>
    </row>
    <row r="114" ht="24" spans="1:13">
      <c r="A114" s="6">
        <v>112</v>
      </c>
      <c r="B114" s="7" t="s">
        <v>303</v>
      </c>
      <c r="C114" s="8" t="s">
        <v>304</v>
      </c>
      <c r="D114" s="8" t="s">
        <v>305</v>
      </c>
      <c r="E114" s="8">
        <v>1</v>
      </c>
      <c r="F114" s="8" t="s">
        <v>306</v>
      </c>
      <c r="G114" s="11">
        <v>92.5</v>
      </c>
      <c r="H114" s="12">
        <f t="shared" si="4"/>
        <v>37</v>
      </c>
      <c r="I114" s="13">
        <v>4</v>
      </c>
      <c r="J114" s="14">
        <v>5</v>
      </c>
      <c r="K114" s="15">
        <v>80.9</v>
      </c>
      <c r="L114" s="12">
        <f t="shared" si="5"/>
        <v>32.36</v>
      </c>
      <c r="M114" s="12">
        <f t="shared" si="6"/>
        <v>69.36</v>
      </c>
    </row>
    <row r="115" ht="24" spans="1:13">
      <c r="A115" s="6">
        <v>113</v>
      </c>
      <c r="B115" s="7" t="s">
        <v>307</v>
      </c>
      <c r="C115" s="8" t="s">
        <v>308</v>
      </c>
      <c r="D115" s="8" t="s">
        <v>305</v>
      </c>
      <c r="E115" s="8">
        <v>1</v>
      </c>
      <c r="F115" s="8" t="s">
        <v>306</v>
      </c>
      <c r="G115" s="11">
        <v>85.5</v>
      </c>
      <c r="H115" s="12">
        <f t="shared" si="4"/>
        <v>34.2</v>
      </c>
      <c r="I115" s="13">
        <v>4</v>
      </c>
      <c r="J115" s="14">
        <v>5</v>
      </c>
      <c r="K115" s="15">
        <v>76.87</v>
      </c>
      <c r="L115" s="12">
        <f t="shared" si="5"/>
        <v>30.748</v>
      </c>
      <c r="M115" s="12">
        <f t="shared" si="6"/>
        <v>64.948</v>
      </c>
    </row>
    <row r="116" ht="24" spans="1:13">
      <c r="A116" s="6">
        <v>114</v>
      </c>
      <c r="B116" s="7" t="s">
        <v>309</v>
      </c>
      <c r="C116" s="8" t="s">
        <v>310</v>
      </c>
      <c r="D116" s="8" t="s">
        <v>305</v>
      </c>
      <c r="E116" s="8">
        <v>1</v>
      </c>
      <c r="F116" s="8" t="s">
        <v>306</v>
      </c>
      <c r="G116" s="11">
        <v>84</v>
      </c>
      <c r="H116" s="12">
        <f t="shared" si="4"/>
        <v>33.6</v>
      </c>
      <c r="I116" s="13">
        <v>4</v>
      </c>
      <c r="J116" s="14">
        <v>5</v>
      </c>
      <c r="K116" s="15">
        <v>75.4</v>
      </c>
      <c r="L116" s="12">
        <f t="shared" si="5"/>
        <v>30.16</v>
      </c>
      <c r="M116" s="12">
        <f t="shared" si="6"/>
        <v>63.76</v>
      </c>
    </row>
    <row r="117" ht="24" spans="1:13">
      <c r="A117" s="6">
        <v>115</v>
      </c>
      <c r="B117" s="7" t="s">
        <v>311</v>
      </c>
      <c r="C117" s="8" t="s">
        <v>312</v>
      </c>
      <c r="D117" s="8" t="s">
        <v>313</v>
      </c>
      <c r="E117" s="8">
        <v>1</v>
      </c>
      <c r="F117" s="8" t="s">
        <v>314</v>
      </c>
      <c r="G117" s="11">
        <v>67.5</v>
      </c>
      <c r="H117" s="12">
        <f t="shared" si="4"/>
        <v>27</v>
      </c>
      <c r="I117" s="13">
        <v>7</v>
      </c>
      <c r="J117" s="14">
        <v>8</v>
      </c>
      <c r="K117" s="15">
        <v>77.67</v>
      </c>
      <c r="L117" s="12">
        <f t="shared" si="5"/>
        <v>31.068</v>
      </c>
      <c r="M117" s="12">
        <f t="shared" si="6"/>
        <v>58.068</v>
      </c>
    </row>
    <row r="118" ht="24" spans="1:13">
      <c r="A118" s="6">
        <v>116</v>
      </c>
      <c r="B118" s="7" t="s">
        <v>315</v>
      </c>
      <c r="C118" s="8" t="s">
        <v>316</v>
      </c>
      <c r="D118" s="8" t="s">
        <v>313</v>
      </c>
      <c r="E118" s="8">
        <v>1</v>
      </c>
      <c r="F118" s="8" t="s">
        <v>314</v>
      </c>
      <c r="G118" s="11">
        <v>60</v>
      </c>
      <c r="H118" s="12">
        <f t="shared" si="4"/>
        <v>24</v>
      </c>
      <c r="I118" s="13">
        <v>7</v>
      </c>
      <c r="J118" s="14">
        <v>8</v>
      </c>
      <c r="K118" s="15">
        <v>69</v>
      </c>
      <c r="L118" s="12">
        <f t="shared" si="5"/>
        <v>27.6</v>
      </c>
      <c r="M118" s="12">
        <f t="shared" si="6"/>
        <v>51.6</v>
      </c>
    </row>
    <row r="119" ht="16.2" spans="1:13">
      <c r="A119" s="6">
        <v>117</v>
      </c>
      <c r="B119" s="7" t="s">
        <v>317</v>
      </c>
      <c r="C119" s="8" t="s">
        <v>318</v>
      </c>
      <c r="D119" s="8" t="s">
        <v>319</v>
      </c>
      <c r="E119" s="8">
        <v>2</v>
      </c>
      <c r="F119" s="8" t="s">
        <v>320</v>
      </c>
      <c r="G119" s="11">
        <v>102</v>
      </c>
      <c r="H119" s="12">
        <f t="shared" si="4"/>
        <v>40.8</v>
      </c>
      <c r="I119" s="13">
        <v>4</v>
      </c>
      <c r="J119" s="14">
        <v>5</v>
      </c>
      <c r="K119" s="15">
        <v>78.2</v>
      </c>
      <c r="L119" s="12">
        <f t="shared" si="5"/>
        <v>31.28</v>
      </c>
      <c r="M119" s="12">
        <f t="shared" si="6"/>
        <v>72.08</v>
      </c>
    </row>
    <row r="120" ht="16.2" spans="1:13">
      <c r="A120" s="6">
        <v>118</v>
      </c>
      <c r="B120" s="7" t="s">
        <v>321</v>
      </c>
      <c r="C120" s="8" t="s">
        <v>322</v>
      </c>
      <c r="D120" s="8" t="s">
        <v>319</v>
      </c>
      <c r="E120" s="8">
        <v>2</v>
      </c>
      <c r="F120" s="8" t="s">
        <v>320</v>
      </c>
      <c r="G120" s="11">
        <v>97</v>
      </c>
      <c r="H120" s="12">
        <f t="shared" si="4"/>
        <v>38.8</v>
      </c>
      <c r="I120" s="13">
        <v>4</v>
      </c>
      <c r="J120" s="14">
        <v>8</v>
      </c>
      <c r="K120" s="15">
        <v>77.53</v>
      </c>
      <c r="L120" s="12">
        <f t="shared" si="5"/>
        <v>31.012</v>
      </c>
      <c r="M120" s="12">
        <f t="shared" si="6"/>
        <v>69.812</v>
      </c>
    </row>
    <row r="121" ht="16.2" spans="1:13">
      <c r="A121" s="6">
        <v>119</v>
      </c>
      <c r="B121" s="7" t="s">
        <v>323</v>
      </c>
      <c r="C121" s="8" t="s">
        <v>324</v>
      </c>
      <c r="D121" s="8" t="s">
        <v>319</v>
      </c>
      <c r="E121" s="8">
        <v>2</v>
      </c>
      <c r="F121" s="8" t="s">
        <v>320</v>
      </c>
      <c r="G121" s="11">
        <v>95.5</v>
      </c>
      <c r="H121" s="12">
        <f t="shared" si="4"/>
        <v>38.2</v>
      </c>
      <c r="I121" s="13">
        <v>4</v>
      </c>
      <c r="J121" s="14">
        <v>5</v>
      </c>
      <c r="K121" s="15">
        <v>77.4</v>
      </c>
      <c r="L121" s="12">
        <f t="shared" si="5"/>
        <v>30.96</v>
      </c>
      <c r="M121" s="12">
        <f t="shared" si="6"/>
        <v>69.16</v>
      </c>
    </row>
    <row r="122" ht="16.2" spans="1:13">
      <c r="A122" s="6">
        <v>120</v>
      </c>
      <c r="B122" s="7" t="s">
        <v>325</v>
      </c>
      <c r="C122" s="8" t="s">
        <v>326</v>
      </c>
      <c r="D122" s="8" t="s">
        <v>319</v>
      </c>
      <c r="E122" s="8">
        <v>2</v>
      </c>
      <c r="F122" s="8" t="s">
        <v>320</v>
      </c>
      <c r="G122" s="11">
        <v>93.5</v>
      </c>
      <c r="H122" s="12">
        <f t="shared" si="4"/>
        <v>37.4</v>
      </c>
      <c r="I122" s="13">
        <v>4</v>
      </c>
      <c r="J122" s="14">
        <v>5</v>
      </c>
      <c r="K122" s="15">
        <v>78.27</v>
      </c>
      <c r="L122" s="12">
        <f t="shared" si="5"/>
        <v>31.308</v>
      </c>
      <c r="M122" s="12">
        <f t="shared" si="6"/>
        <v>68.708</v>
      </c>
    </row>
    <row r="123" ht="16.2" spans="1:13">
      <c r="A123" s="6">
        <v>121</v>
      </c>
      <c r="B123" s="7" t="s">
        <v>327</v>
      </c>
      <c r="C123" s="8" t="s">
        <v>328</v>
      </c>
      <c r="D123" s="8" t="s">
        <v>319</v>
      </c>
      <c r="E123" s="8">
        <v>2</v>
      </c>
      <c r="F123" s="8" t="s">
        <v>320</v>
      </c>
      <c r="G123" s="11">
        <v>97.5</v>
      </c>
      <c r="H123" s="12">
        <f t="shared" si="4"/>
        <v>39</v>
      </c>
      <c r="I123" s="13">
        <v>4</v>
      </c>
      <c r="J123" s="14">
        <v>8</v>
      </c>
      <c r="K123" s="15">
        <v>73.07</v>
      </c>
      <c r="L123" s="12">
        <f t="shared" si="5"/>
        <v>29.228</v>
      </c>
      <c r="M123" s="12">
        <f t="shared" si="6"/>
        <v>68.228</v>
      </c>
    </row>
    <row r="124" ht="16.2" spans="1:13">
      <c r="A124" s="6">
        <v>122</v>
      </c>
      <c r="B124" s="7" t="s">
        <v>329</v>
      </c>
      <c r="C124" s="8" t="s">
        <v>330</v>
      </c>
      <c r="D124" s="8" t="s">
        <v>319</v>
      </c>
      <c r="E124" s="8">
        <v>2</v>
      </c>
      <c r="F124" s="8" t="s">
        <v>320</v>
      </c>
      <c r="G124" s="11">
        <v>92.5</v>
      </c>
      <c r="H124" s="12">
        <f t="shared" si="4"/>
        <v>37</v>
      </c>
      <c r="I124" s="13">
        <v>4</v>
      </c>
      <c r="J124" s="14">
        <v>5</v>
      </c>
      <c r="K124" s="15">
        <v>74.8</v>
      </c>
      <c r="L124" s="12">
        <f t="shared" si="5"/>
        <v>29.92</v>
      </c>
      <c r="M124" s="12">
        <f t="shared" si="6"/>
        <v>66.92</v>
      </c>
    </row>
    <row r="125" ht="16.2" spans="1:13">
      <c r="A125" s="6">
        <v>123</v>
      </c>
      <c r="B125" s="7" t="s">
        <v>331</v>
      </c>
      <c r="C125" s="8" t="s">
        <v>332</v>
      </c>
      <c r="D125" s="8" t="s">
        <v>333</v>
      </c>
      <c r="E125" s="8">
        <v>1</v>
      </c>
      <c r="F125" s="8" t="s">
        <v>334</v>
      </c>
      <c r="G125" s="11">
        <v>99</v>
      </c>
      <c r="H125" s="12">
        <f t="shared" si="4"/>
        <v>39.6</v>
      </c>
      <c r="I125" s="13">
        <v>5</v>
      </c>
      <c r="J125" s="14">
        <v>5</v>
      </c>
      <c r="K125" s="15">
        <v>81</v>
      </c>
      <c r="L125" s="12">
        <f t="shared" si="5"/>
        <v>32.4</v>
      </c>
      <c r="M125" s="12">
        <f t="shared" si="6"/>
        <v>72</v>
      </c>
    </row>
    <row r="126" ht="16.2" spans="1:13">
      <c r="A126" s="6">
        <v>124</v>
      </c>
      <c r="B126" s="7" t="s">
        <v>335</v>
      </c>
      <c r="C126" s="8" t="s">
        <v>336</v>
      </c>
      <c r="D126" s="8" t="s">
        <v>333</v>
      </c>
      <c r="E126" s="8">
        <v>1</v>
      </c>
      <c r="F126" s="8" t="s">
        <v>334</v>
      </c>
      <c r="G126" s="11">
        <v>98.5</v>
      </c>
      <c r="H126" s="12">
        <f t="shared" si="4"/>
        <v>39.4</v>
      </c>
      <c r="I126" s="13">
        <v>5</v>
      </c>
      <c r="J126" s="14">
        <v>5</v>
      </c>
      <c r="K126" s="15">
        <v>78.3</v>
      </c>
      <c r="L126" s="12">
        <f t="shared" si="5"/>
        <v>31.32</v>
      </c>
      <c r="M126" s="12">
        <f t="shared" si="6"/>
        <v>70.72</v>
      </c>
    </row>
    <row r="127" ht="16.2" spans="1:13">
      <c r="A127" s="6">
        <v>125</v>
      </c>
      <c r="B127" s="7" t="s">
        <v>337</v>
      </c>
      <c r="C127" s="8" t="s">
        <v>338</v>
      </c>
      <c r="D127" s="8" t="s">
        <v>333</v>
      </c>
      <c r="E127" s="8">
        <v>1</v>
      </c>
      <c r="F127" s="8" t="s">
        <v>334</v>
      </c>
      <c r="G127" s="11">
        <v>98</v>
      </c>
      <c r="H127" s="12">
        <f t="shared" si="4"/>
        <v>39.2</v>
      </c>
      <c r="I127" s="13">
        <v>5</v>
      </c>
      <c r="J127" s="14">
        <v>5</v>
      </c>
      <c r="K127" s="15">
        <v>78.47</v>
      </c>
      <c r="L127" s="12">
        <f t="shared" si="5"/>
        <v>31.388</v>
      </c>
      <c r="M127" s="12">
        <f t="shared" si="6"/>
        <v>70.588</v>
      </c>
    </row>
    <row r="128" ht="24" spans="1:13">
      <c r="A128" s="6">
        <v>126</v>
      </c>
      <c r="B128" s="7" t="s">
        <v>339</v>
      </c>
      <c r="C128" s="8" t="s">
        <v>340</v>
      </c>
      <c r="D128" s="8" t="s">
        <v>341</v>
      </c>
      <c r="E128" s="8">
        <v>1</v>
      </c>
      <c r="F128" s="8" t="s">
        <v>342</v>
      </c>
      <c r="G128" s="11">
        <v>78</v>
      </c>
      <c r="H128" s="12">
        <f t="shared" si="4"/>
        <v>31.2</v>
      </c>
      <c r="I128" s="13">
        <v>5</v>
      </c>
      <c r="J128" s="14">
        <v>7</v>
      </c>
      <c r="K128" s="15">
        <v>80.77</v>
      </c>
      <c r="L128" s="12">
        <f t="shared" si="5"/>
        <v>32.308</v>
      </c>
      <c r="M128" s="12">
        <f t="shared" si="6"/>
        <v>63.508</v>
      </c>
    </row>
    <row r="129" ht="24" spans="1:13">
      <c r="A129" s="6">
        <v>127</v>
      </c>
      <c r="B129" s="7" t="s">
        <v>343</v>
      </c>
      <c r="C129" s="8" t="s">
        <v>344</v>
      </c>
      <c r="D129" s="8" t="s">
        <v>341</v>
      </c>
      <c r="E129" s="8">
        <v>1</v>
      </c>
      <c r="F129" s="8" t="s">
        <v>342</v>
      </c>
      <c r="G129" s="11">
        <v>72.5</v>
      </c>
      <c r="H129" s="12">
        <f t="shared" si="4"/>
        <v>29</v>
      </c>
      <c r="I129" s="13">
        <v>5</v>
      </c>
      <c r="J129" s="14">
        <v>7</v>
      </c>
      <c r="K129" s="15">
        <v>79.47</v>
      </c>
      <c r="L129" s="12">
        <f t="shared" si="5"/>
        <v>31.788</v>
      </c>
      <c r="M129" s="12">
        <f t="shared" si="6"/>
        <v>60.788</v>
      </c>
    </row>
    <row r="130" ht="24" spans="1:13">
      <c r="A130" s="6">
        <v>128</v>
      </c>
      <c r="B130" s="7" t="s">
        <v>345</v>
      </c>
      <c r="C130" s="8" t="s">
        <v>346</v>
      </c>
      <c r="D130" s="8" t="s">
        <v>341</v>
      </c>
      <c r="E130" s="8">
        <v>1</v>
      </c>
      <c r="F130" s="8" t="s">
        <v>342</v>
      </c>
      <c r="G130" s="11">
        <v>72.5</v>
      </c>
      <c r="H130" s="12">
        <f t="shared" si="4"/>
        <v>29</v>
      </c>
      <c r="I130" s="13">
        <v>5</v>
      </c>
      <c r="J130" s="14">
        <v>7</v>
      </c>
      <c r="K130" s="14" t="s">
        <v>62</v>
      </c>
      <c r="L130" s="14" t="s">
        <v>62</v>
      </c>
      <c r="M130" s="14" t="s">
        <v>62</v>
      </c>
    </row>
    <row r="131" ht="16.2" spans="1:13">
      <c r="A131" s="6">
        <v>129</v>
      </c>
      <c r="B131" s="7" t="s">
        <v>347</v>
      </c>
      <c r="C131" s="8" t="s">
        <v>348</v>
      </c>
      <c r="D131" s="8" t="s">
        <v>349</v>
      </c>
      <c r="E131" s="8">
        <v>1</v>
      </c>
      <c r="F131" s="8" t="s">
        <v>350</v>
      </c>
      <c r="G131" s="11">
        <v>93.5</v>
      </c>
      <c r="H131" s="12">
        <f t="shared" si="4"/>
        <v>37.4</v>
      </c>
      <c r="I131" s="13">
        <v>5</v>
      </c>
      <c r="J131" s="14">
        <v>7</v>
      </c>
      <c r="K131" s="15">
        <v>82.34</v>
      </c>
      <c r="L131" s="12">
        <f t="shared" si="5"/>
        <v>32.936</v>
      </c>
      <c r="M131" s="12">
        <f t="shared" si="6"/>
        <v>70.336</v>
      </c>
    </row>
    <row r="132" ht="16.2" spans="1:13">
      <c r="A132" s="6">
        <v>130</v>
      </c>
      <c r="B132" s="7" t="s">
        <v>351</v>
      </c>
      <c r="C132" s="8" t="s">
        <v>352</v>
      </c>
      <c r="D132" s="8" t="s">
        <v>349</v>
      </c>
      <c r="E132" s="8">
        <v>1</v>
      </c>
      <c r="F132" s="8" t="s">
        <v>350</v>
      </c>
      <c r="G132" s="11">
        <v>84.5</v>
      </c>
      <c r="H132" s="12">
        <f>G132/1.5*0.6</f>
        <v>33.8</v>
      </c>
      <c r="I132" s="13">
        <v>5</v>
      </c>
      <c r="J132" s="14">
        <v>7</v>
      </c>
      <c r="K132" s="15">
        <v>77.9</v>
      </c>
      <c r="L132" s="12">
        <f t="shared" si="5"/>
        <v>31.16</v>
      </c>
      <c r="M132" s="12">
        <f t="shared" si="6"/>
        <v>64.96</v>
      </c>
    </row>
    <row r="133" ht="16.2" spans="1:13">
      <c r="A133" s="6">
        <v>131</v>
      </c>
      <c r="B133" s="7" t="s">
        <v>353</v>
      </c>
      <c r="C133" s="8" t="s">
        <v>354</v>
      </c>
      <c r="D133" s="8" t="s">
        <v>349</v>
      </c>
      <c r="E133" s="8">
        <v>1</v>
      </c>
      <c r="F133" s="8" t="s">
        <v>350</v>
      </c>
      <c r="G133" s="11">
        <v>87</v>
      </c>
      <c r="H133" s="12">
        <f>G133/1.5*0.6</f>
        <v>34.8</v>
      </c>
      <c r="I133" s="13">
        <v>5</v>
      </c>
      <c r="J133" s="14">
        <v>7</v>
      </c>
      <c r="K133" s="15">
        <v>71.87</v>
      </c>
      <c r="L133" s="12">
        <f t="shared" si="5"/>
        <v>28.748</v>
      </c>
      <c r="M133" s="12">
        <f t="shared" si="6"/>
        <v>63.548</v>
      </c>
    </row>
    <row r="134" ht="16.2" spans="1:13">
      <c r="A134" s="6">
        <v>132</v>
      </c>
      <c r="B134" s="7" t="s">
        <v>355</v>
      </c>
      <c r="C134" s="8" t="s">
        <v>356</v>
      </c>
      <c r="D134" s="8" t="s">
        <v>349</v>
      </c>
      <c r="E134" s="8">
        <v>1</v>
      </c>
      <c r="F134" s="8" t="s">
        <v>350</v>
      </c>
      <c r="G134" s="11">
        <v>84.5</v>
      </c>
      <c r="H134" s="12">
        <f>G134/1.5*0.6</f>
        <v>33.8</v>
      </c>
      <c r="I134" s="13">
        <v>5</v>
      </c>
      <c r="J134" s="14">
        <v>7</v>
      </c>
      <c r="K134" s="15">
        <v>71.34</v>
      </c>
      <c r="L134" s="12">
        <f t="shared" si="5"/>
        <v>28.536</v>
      </c>
      <c r="M134" s="12">
        <f t="shared" si="6"/>
        <v>62.336</v>
      </c>
    </row>
    <row r="135" ht="16.2" spans="1:13">
      <c r="A135" s="6">
        <v>133</v>
      </c>
      <c r="B135" s="7" t="s">
        <v>357</v>
      </c>
      <c r="C135" s="8" t="s">
        <v>358</v>
      </c>
      <c r="D135" s="8" t="s">
        <v>359</v>
      </c>
      <c r="E135" s="8">
        <v>1</v>
      </c>
      <c r="F135" s="8" t="s">
        <v>360</v>
      </c>
      <c r="G135" s="11">
        <v>85.5</v>
      </c>
      <c r="H135" s="12">
        <f t="shared" ref="H132:H195" si="7">G135/1.5*0.6</f>
        <v>34.2</v>
      </c>
      <c r="I135" s="13">
        <v>5</v>
      </c>
      <c r="J135" s="14">
        <v>7</v>
      </c>
      <c r="K135" s="15">
        <v>77.97</v>
      </c>
      <c r="L135" s="12">
        <f t="shared" ref="L133:L198" si="8">K135*0.4</f>
        <v>31.188</v>
      </c>
      <c r="M135" s="12">
        <f t="shared" si="6"/>
        <v>65.388</v>
      </c>
    </row>
    <row r="136" ht="16.2" spans="1:13">
      <c r="A136" s="6">
        <v>134</v>
      </c>
      <c r="B136" s="7" t="s">
        <v>361</v>
      </c>
      <c r="C136" s="8" t="s">
        <v>362</v>
      </c>
      <c r="D136" s="8" t="s">
        <v>359</v>
      </c>
      <c r="E136" s="8">
        <v>1</v>
      </c>
      <c r="F136" s="8" t="s">
        <v>360</v>
      </c>
      <c r="G136" s="11">
        <v>75.5</v>
      </c>
      <c r="H136" s="12">
        <f t="shared" si="7"/>
        <v>30.2</v>
      </c>
      <c r="I136" s="13">
        <v>5</v>
      </c>
      <c r="J136" s="14">
        <v>7</v>
      </c>
      <c r="K136" s="15">
        <v>78.84</v>
      </c>
      <c r="L136" s="12">
        <f t="shared" si="8"/>
        <v>31.536</v>
      </c>
      <c r="M136" s="12">
        <f t="shared" si="6"/>
        <v>61.736</v>
      </c>
    </row>
    <row r="137" ht="16.2" spans="1:13">
      <c r="A137" s="6">
        <v>135</v>
      </c>
      <c r="B137" s="7" t="s">
        <v>363</v>
      </c>
      <c r="C137" s="8" t="s">
        <v>364</v>
      </c>
      <c r="D137" s="8" t="s">
        <v>359</v>
      </c>
      <c r="E137" s="8">
        <v>1</v>
      </c>
      <c r="F137" s="8" t="s">
        <v>360</v>
      </c>
      <c r="G137" s="11">
        <v>82</v>
      </c>
      <c r="H137" s="12">
        <f t="shared" si="7"/>
        <v>32.8</v>
      </c>
      <c r="I137" s="13">
        <v>5</v>
      </c>
      <c r="J137" s="14">
        <v>7</v>
      </c>
      <c r="K137" s="15">
        <v>72.1</v>
      </c>
      <c r="L137" s="12">
        <f t="shared" si="8"/>
        <v>28.84</v>
      </c>
      <c r="M137" s="12">
        <f t="shared" si="6"/>
        <v>61.64</v>
      </c>
    </row>
    <row r="138" ht="16.2" spans="1:13">
      <c r="A138" s="6">
        <v>136</v>
      </c>
      <c r="B138" s="7" t="s">
        <v>365</v>
      </c>
      <c r="C138" s="8" t="s">
        <v>366</v>
      </c>
      <c r="D138" s="8" t="s">
        <v>359</v>
      </c>
      <c r="E138" s="8">
        <v>1</v>
      </c>
      <c r="F138" s="8" t="s">
        <v>360</v>
      </c>
      <c r="G138" s="11">
        <v>75.5</v>
      </c>
      <c r="H138" s="12">
        <f t="shared" si="7"/>
        <v>30.2</v>
      </c>
      <c r="I138" s="13">
        <v>5</v>
      </c>
      <c r="J138" s="14">
        <v>7</v>
      </c>
      <c r="K138" s="15">
        <v>71.7</v>
      </c>
      <c r="L138" s="12">
        <f t="shared" si="8"/>
        <v>28.68</v>
      </c>
      <c r="M138" s="12">
        <f t="shared" si="6"/>
        <v>58.88</v>
      </c>
    </row>
    <row r="139" ht="16.2" spans="1:13">
      <c r="A139" s="6">
        <v>137</v>
      </c>
      <c r="B139" s="7" t="s">
        <v>367</v>
      </c>
      <c r="C139" s="8" t="s">
        <v>368</v>
      </c>
      <c r="D139" s="8" t="s">
        <v>369</v>
      </c>
      <c r="E139" s="8">
        <v>1</v>
      </c>
      <c r="F139" s="8" t="s">
        <v>370</v>
      </c>
      <c r="G139" s="11">
        <v>92.5</v>
      </c>
      <c r="H139" s="12">
        <f t="shared" si="7"/>
        <v>37</v>
      </c>
      <c r="I139" s="13">
        <v>5</v>
      </c>
      <c r="J139" s="14">
        <v>7</v>
      </c>
      <c r="K139" s="15">
        <v>82.6</v>
      </c>
      <c r="L139" s="12">
        <f t="shared" si="8"/>
        <v>33.04</v>
      </c>
      <c r="M139" s="12">
        <f>H139+L139</f>
        <v>70.04</v>
      </c>
    </row>
    <row r="140" ht="16.2" spans="1:13">
      <c r="A140" s="6">
        <v>138</v>
      </c>
      <c r="B140" s="7" t="s">
        <v>371</v>
      </c>
      <c r="C140" s="8" t="s">
        <v>372</v>
      </c>
      <c r="D140" s="8" t="s">
        <v>369</v>
      </c>
      <c r="E140" s="8">
        <v>1</v>
      </c>
      <c r="F140" s="8" t="s">
        <v>370</v>
      </c>
      <c r="G140" s="11">
        <v>93.5</v>
      </c>
      <c r="H140" s="12">
        <f t="shared" si="7"/>
        <v>37.4</v>
      </c>
      <c r="I140" s="13">
        <v>5</v>
      </c>
      <c r="J140" s="14">
        <v>7</v>
      </c>
      <c r="K140" s="15">
        <v>80.7</v>
      </c>
      <c r="L140" s="12">
        <f t="shared" si="8"/>
        <v>32.28</v>
      </c>
      <c r="M140" s="12">
        <f>H140+L140</f>
        <v>69.68</v>
      </c>
    </row>
    <row r="141" ht="16.2" spans="1:13">
      <c r="A141" s="6">
        <v>139</v>
      </c>
      <c r="B141" s="7" t="s">
        <v>373</v>
      </c>
      <c r="C141" s="8" t="s">
        <v>374</v>
      </c>
      <c r="D141" s="8" t="s">
        <v>369</v>
      </c>
      <c r="E141" s="8">
        <v>1</v>
      </c>
      <c r="F141" s="8" t="s">
        <v>370</v>
      </c>
      <c r="G141" s="11">
        <v>91.5</v>
      </c>
      <c r="H141" s="12">
        <f t="shared" si="7"/>
        <v>36.6</v>
      </c>
      <c r="I141" s="13">
        <v>5</v>
      </c>
      <c r="J141" s="14">
        <v>7</v>
      </c>
      <c r="K141" s="15">
        <v>80.54</v>
      </c>
      <c r="L141" s="12">
        <f t="shared" si="8"/>
        <v>32.216</v>
      </c>
      <c r="M141" s="12">
        <f t="shared" ref="M137:M200" si="9">H141+L141</f>
        <v>68.816</v>
      </c>
    </row>
    <row r="142" ht="24" spans="1:13">
      <c r="A142" s="6">
        <v>140</v>
      </c>
      <c r="B142" s="7" t="s">
        <v>375</v>
      </c>
      <c r="C142" s="8" t="s">
        <v>376</v>
      </c>
      <c r="D142" s="8" t="s">
        <v>377</v>
      </c>
      <c r="E142" s="8">
        <v>1</v>
      </c>
      <c r="F142" s="8" t="s">
        <v>378</v>
      </c>
      <c r="G142" s="11">
        <v>101.5</v>
      </c>
      <c r="H142" s="12">
        <f t="shared" si="7"/>
        <v>40.6</v>
      </c>
      <c r="I142" s="13">
        <v>5</v>
      </c>
      <c r="J142" s="14">
        <v>7</v>
      </c>
      <c r="K142" s="15">
        <v>83.74</v>
      </c>
      <c r="L142" s="12">
        <f t="shared" si="8"/>
        <v>33.496</v>
      </c>
      <c r="M142" s="12">
        <f t="shared" si="9"/>
        <v>74.096</v>
      </c>
    </row>
    <row r="143" ht="24" spans="1:13">
      <c r="A143" s="6">
        <v>141</v>
      </c>
      <c r="B143" s="7" t="s">
        <v>379</v>
      </c>
      <c r="C143" s="8" t="s">
        <v>380</v>
      </c>
      <c r="D143" s="8" t="s">
        <v>377</v>
      </c>
      <c r="E143" s="8">
        <v>1</v>
      </c>
      <c r="F143" s="8" t="s">
        <v>378</v>
      </c>
      <c r="G143" s="11">
        <v>89</v>
      </c>
      <c r="H143" s="12">
        <f t="shared" si="7"/>
        <v>35.6</v>
      </c>
      <c r="I143" s="13">
        <v>5</v>
      </c>
      <c r="J143" s="14">
        <v>7</v>
      </c>
      <c r="K143" s="15">
        <v>73.2</v>
      </c>
      <c r="L143" s="12">
        <f t="shared" si="8"/>
        <v>29.28</v>
      </c>
      <c r="M143" s="12">
        <f t="shared" si="9"/>
        <v>64.88</v>
      </c>
    </row>
    <row r="144" ht="24" spans="1:13">
      <c r="A144" s="6">
        <v>142</v>
      </c>
      <c r="B144" s="7" t="s">
        <v>381</v>
      </c>
      <c r="C144" s="8" t="s">
        <v>382</v>
      </c>
      <c r="D144" s="8" t="s">
        <v>377</v>
      </c>
      <c r="E144" s="8">
        <v>1</v>
      </c>
      <c r="F144" s="8" t="s">
        <v>378</v>
      </c>
      <c r="G144" s="11">
        <v>78.5</v>
      </c>
      <c r="H144" s="12">
        <f t="shared" si="7"/>
        <v>31.4</v>
      </c>
      <c r="I144" s="13">
        <v>5</v>
      </c>
      <c r="J144" s="14">
        <v>7</v>
      </c>
      <c r="K144" s="15">
        <v>77.37</v>
      </c>
      <c r="L144" s="12">
        <f t="shared" si="8"/>
        <v>30.948</v>
      </c>
      <c r="M144" s="12">
        <f t="shared" si="9"/>
        <v>62.348</v>
      </c>
    </row>
    <row r="145" ht="24" spans="1:13">
      <c r="A145" s="6">
        <v>143</v>
      </c>
      <c r="B145" s="7" t="s">
        <v>383</v>
      </c>
      <c r="C145" s="8" t="s">
        <v>384</v>
      </c>
      <c r="D145" s="8" t="s">
        <v>377</v>
      </c>
      <c r="E145" s="8">
        <v>1</v>
      </c>
      <c r="F145" s="8" t="s">
        <v>378</v>
      </c>
      <c r="G145" s="11">
        <v>78.5</v>
      </c>
      <c r="H145" s="12">
        <f t="shared" si="7"/>
        <v>31.4</v>
      </c>
      <c r="I145" s="13">
        <v>5</v>
      </c>
      <c r="J145" s="14">
        <v>7</v>
      </c>
      <c r="K145" s="14" t="s">
        <v>62</v>
      </c>
      <c r="L145" s="14" t="s">
        <v>62</v>
      </c>
      <c r="M145" s="14" t="s">
        <v>62</v>
      </c>
    </row>
    <row r="146" ht="16.2" spans="1:13">
      <c r="A146" s="6">
        <v>144</v>
      </c>
      <c r="B146" s="7" t="s">
        <v>385</v>
      </c>
      <c r="C146" s="8" t="s">
        <v>386</v>
      </c>
      <c r="D146" s="8" t="s">
        <v>387</v>
      </c>
      <c r="E146" s="8">
        <v>1</v>
      </c>
      <c r="F146" s="8" t="s">
        <v>388</v>
      </c>
      <c r="G146" s="11">
        <v>109.5</v>
      </c>
      <c r="H146" s="12">
        <f t="shared" si="7"/>
        <v>43.8</v>
      </c>
      <c r="I146" s="13">
        <v>5</v>
      </c>
      <c r="J146" s="14">
        <v>7</v>
      </c>
      <c r="K146" s="15">
        <v>81.84</v>
      </c>
      <c r="L146" s="12">
        <f t="shared" si="8"/>
        <v>32.736</v>
      </c>
      <c r="M146" s="12">
        <f t="shared" si="9"/>
        <v>76.536</v>
      </c>
    </row>
    <row r="147" ht="16.2" spans="1:13">
      <c r="A147" s="6">
        <v>145</v>
      </c>
      <c r="B147" s="7" t="s">
        <v>389</v>
      </c>
      <c r="C147" s="8" t="s">
        <v>390</v>
      </c>
      <c r="D147" s="8" t="s">
        <v>387</v>
      </c>
      <c r="E147" s="8">
        <v>1</v>
      </c>
      <c r="F147" s="8" t="s">
        <v>388</v>
      </c>
      <c r="G147" s="11">
        <v>97.5</v>
      </c>
      <c r="H147" s="12">
        <f t="shared" si="7"/>
        <v>39</v>
      </c>
      <c r="I147" s="13">
        <v>5</v>
      </c>
      <c r="J147" s="14">
        <v>7</v>
      </c>
      <c r="K147" s="15">
        <v>82.6</v>
      </c>
      <c r="L147" s="12">
        <f t="shared" si="8"/>
        <v>33.04</v>
      </c>
      <c r="M147" s="12">
        <f t="shared" si="9"/>
        <v>72.04</v>
      </c>
    </row>
    <row r="148" ht="16.2" spans="1:13">
      <c r="A148" s="6">
        <v>146</v>
      </c>
      <c r="B148" s="7" t="s">
        <v>391</v>
      </c>
      <c r="C148" s="8" t="s">
        <v>392</v>
      </c>
      <c r="D148" s="8" t="s">
        <v>387</v>
      </c>
      <c r="E148" s="8">
        <v>1</v>
      </c>
      <c r="F148" s="8" t="s">
        <v>388</v>
      </c>
      <c r="G148" s="11">
        <v>94.5</v>
      </c>
      <c r="H148" s="12">
        <f t="shared" si="7"/>
        <v>37.8</v>
      </c>
      <c r="I148" s="13">
        <v>5</v>
      </c>
      <c r="J148" s="14">
        <v>7</v>
      </c>
      <c r="K148" s="15">
        <v>80.6</v>
      </c>
      <c r="L148" s="12">
        <f t="shared" si="8"/>
        <v>32.24</v>
      </c>
      <c r="M148" s="12">
        <f t="shared" si="9"/>
        <v>70.04</v>
      </c>
    </row>
    <row r="149" ht="16.2" spans="1:13">
      <c r="A149" s="6">
        <v>147</v>
      </c>
      <c r="B149" s="7" t="s">
        <v>393</v>
      </c>
      <c r="C149" s="8" t="s">
        <v>394</v>
      </c>
      <c r="D149" s="8" t="s">
        <v>387</v>
      </c>
      <c r="E149" s="8">
        <v>1</v>
      </c>
      <c r="F149" s="8" t="s">
        <v>388</v>
      </c>
      <c r="G149" s="11">
        <v>94.5</v>
      </c>
      <c r="H149" s="12">
        <f t="shared" si="7"/>
        <v>37.8</v>
      </c>
      <c r="I149" s="13">
        <v>5</v>
      </c>
      <c r="J149" s="14">
        <v>7</v>
      </c>
      <c r="K149" s="15">
        <v>79.74</v>
      </c>
      <c r="L149" s="12">
        <f t="shared" si="8"/>
        <v>31.896</v>
      </c>
      <c r="M149" s="12">
        <f t="shared" si="9"/>
        <v>69.696</v>
      </c>
    </row>
    <row r="150" ht="24" spans="1:13">
      <c r="A150" s="6">
        <v>148</v>
      </c>
      <c r="B150" s="7" t="s">
        <v>395</v>
      </c>
      <c r="C150" s="8" t="s">
        <v>396</v>
      </c>
      <c r="D150" s="8" t="s">
        <v>397</v>
      </c>
      <c r="E150" s="8">
        <v>1</v>
      </c>
      <c r="F150" s="8" t="s">
        <v>398</v>
      </c>
      <c r="G150" s="11">
        <v>79.5</v>
      </c>
      <c r="H150" s="12">
        <f t="shared" si="7"/>
        <v>31.8</v>
      </c>
      <c r="I150" s="13">
        <v>5</v>
      </c>
      <c r="J150" s="14">
        <v>7</v>
      </c>
      <c r="K150" s="15">
        <v>77.3</v>
      </c>
      <c r="L150" s="12">
        <f t="shared" si="8"/>
        <v>30.92</v>
      </c>
      <c r="M150" s="12">
        <f t="shared" si="9"/>
        <v>62.72</v>
      </c>
    </row>
    <row r="151" ht="24" spans="1:13">
      <c r="A151" s="6">
        <v>149</v>
      </c>
      <c r="B151" s="7" t="s">
        <v>399</v>
      </c>
      <c r="C151" s="8" t="s">
        <v>400</v>
      </c>
      <c r="D151" s="8" t="s">
        <v>397</v>
      </c>
      <c r="E151" s="8">
        <v>1</v>
      </c>
      <c r="F151" s="8" t="s">
        <v>398</v>
      </c>
      <c r="G151" s="11">
        <v>67</v>
      </c>
      <c r="H151" s="12">
        <f t="shared" si="7"/>
        <v>26.8</v>
      </c>
      <c r="I151" s="13">
        <v>5</v>
      </c>
      <c r="J151" s="14">
        <v>7</v>
      </c>
      <c r="K151" s="15">
        <v>70.4</v>
      </c>
      <c r="L151" s="12">
        <f t="shared" si="8"/>
        <v>28.16</v>
      </c>
      <c r="M151" s="12">
        <f t="shared" si="9"/>
        <v>54.96</v>
      </c>
    </row>
    <row r="152" ht="24" spans="1:13">
      <c r="A152" s="6">
        <v>150</v>
      </c>
      <c r="B152" s="7" t="s">
        <v>401</v>
      </c>
      <c r="C152" s="8" t="s">
        <v>402</v>
      </c>
      <c r="D152" s="8" t="s">
        <v>397</v>
      </c>
      <c r="E152" s="8">
        <v>1</v>
      </c>
      <c r="F152" s="8" t="s">
        <v>398</v>
      </c>
      <c r="G152" s="11">
        <v>61</v>
      </c>
      <c r="H152" s="12">
        <f t="shared" si="7"/>
        <v>24.4</v>
      </c>
      <c r="I152" s="13">
        <v>5</v>
      </c>
      <c r="J152" s="14">
        <v>7</v>
      </c>
      <c r="K152" s="15">
        <v>73.5</v>
      </c>
      <c r="L152" s="12">
        <f t="shared" si="8"/>
        <v>29.4</v>
      </c>
      <c r="M152" s="12">
        <f t="shared" si="9"/>
        <v>53.8</v>
      </c>
    </row>
    <row r="153" ht="24" spans="1:13">
      <c r="A153" s="6">
        <v>151</v>
      </c>
      <c r="B153" s="7" t="s">
        <v>403</v>
      </c>
      <c r="C153" s="8" t="s">
        <v>404</v>
      </c>
      <c r="D153" s="8" t="s">
        <v>405</v>
      </c>
      <c r="E153" s="8">
        <v>1</v>
      </c>
      <c r="F153" s="8" t="s">
        <v>406</v>
      </c>
      <c r="G153" s="11">
        <v>74.5</v>
      </c>
      <c r="H153" s="12">
        <f t="shared" si="7"/>
        <v>29.8</v>
      </c>
      <c r="I153" s="13">
        <v>5</v>
      </c>
      <c r="J153" s="14">
        <v>7</v>
      </c>
      <c r="K153" s="15">
        <v>80.1</v>
      </c>
      <c r="L153" s="12">
        <f t="shared" si="8"/>
        <v>32.04</v>
      </c>
      <c r="M153" s="12">
        <f t="shared" si="9"/>
        <v>61.84</v>
      </c>
    </row>
    <row r="154" ht="24" spans="1:13">
      <c r="A154" s="6">
        <v>152</v>
      </c>
      <c r="B154" s="7" t="s">
        <v>407</v>
      </c>
      <c r="C154" s="8" t="s">
        <v>408</v>
      </c>
      <c r="D154" s="8" t="s">
        <v>405</v>
      </c>
      <c r="E154" s="8">
        <v>1</v>
      </c>
      <c r="F154" s="8" t="s">
        <v>406</v>
      </c>
      <c r="G154" s="11">
        <v>74</v>
      </c>
      <c r="H154" s="12">
        <f t="shared" si="7"/>
        <v>29.6</v>
      </c>
      <c r="I154" s="13">
        <v>5</v>
      </c>
      <c r="J154" s="14">
        <v>7</v>
      </c>
      <c r="K154" s="15">
        <v>80.54</v>
      </c>
      <c r="L154" s="12">
        <f t="shared" si="8"/>
        <v>32.216</v>
      </c>
      <c r="M154" s="12">
        <f t="shared" si="9"/>
        <v>61.816</v>
      </c>
    </row>
    <row r="155" ht="24" spans="1:13">
      <c r="A155" s="6">
        <v>153</v>
      </c>
      <c r="B155" s="7" t="s">
        <v>409</v>
      </c>
      <c r="C155" s="8" t="s">
        <v>410</v>
      </c>
      <c r="D155" s="8" t="s">
        <v>405</v>
      </c>
      <c r="E155" s="8">
        <v>1</v>
      </c>
      <c r="F155" s="8" t="s">
        <v>406</v>
      </c>
      <c r="G155" s="11">
        <v>69.5</v>
      </c>
      <c r="H155" s="12">
        <f t="shared" si="7"/>
        <v>27.8</v>
      </c>
      <c r="I155" s="13">
        <v>5</v>
      </c>
      <c r="J155" s="14">
        <v>7</v>
      </c>
      <c r="K155" s="15">
        <v>76.37</v>
      </c>
      <c r="L155" s="12">
        <f t="shared" si="8"/>
        <v>30.548</v>
      </c>
      <c r="M155" s="12">
        <f t="shared" si="9"/>
        <v>58.348</v>
      </c>
    </row>
    <row r="156" ht="16.2" spans="1:13">
      <c r="A156" s="6">
        <v>154</v>
      </c>
      <c r="B156" s="7" t="s">
        <v>411</v>
      </c>
      <c r="C156" s="8" t="s">
        <v>412</v>
      </c>
      <c r="D156" s="8" t="s">
        <v>413</v>
      </c>
      <c r="E156" s="8">
        <v>1</v>
      </c>
      <c r="F156" s="8" t="s">
        <v>414</v>
      </c>
      <c r="G156" s="11">
        <v>94</v>
      </c>
      <c r="H156" s="12">
        <f t="shared" si="7"/>
        <v>37.6</v>
      </c>
      <c r="I156" s="13">
        <v>6</v>
      </c>
      <c r="J156" s="14">
        <v>7</v>
      </c>
      <c r="K156" s="15">
        <v>77.07</v>
      </c>
      <c r="L156" s="12">
        <f t="shared" si="8"/>
        <v>30.828</v>
      </c>
      <c r="M156" s="12">
        <f t="shared" si="9"/>
        <v>68.428</v>
      </c>
    </row>
    <row r="157" ht="16.2" spans="1:13">
      <c r="A157" s="6">
        <v>155</v>
      </c>
      <c r="B157" s="7" t="s">
        <v>415</v>
      </c>
      <c r="C157" s="8" t="s">
        <v>416</v>
      </c>
      <c r="D157" s="8" t="s">
        <v>413</v>
      </c>
      <c r="E157" s="8">
        <v>1</v>
      </c>
      <c r="F157" s="8" t="s">
        <v>414</v>
      </c>
      <c r="G157" s="11">
        <v>94.5</v>
      </c>
      <c r="H157" s="12">
        <f t="shared" si="7"/>
        <v>37.8</v>
      </c>
      <c r="I157" s="13">
        <v>6</v>
      </c>
      <c r="J157" s="14">
        <v>7</v>
      </c>
      <c r="K157" s="15">
        <v>74.93</v>
      </c>
      <c r="L157" s="12">
        <f t="shared" si="8"/>
        <v>29.972</v>
      </c>
      <c r="M157" s="12">
        <f t="shared" si="9"/>
        <v>67.772</v>
      </c>
    </row>
    <row r="158" ht="16.2" spans="1:13">
      <c r="A158" s="6">
        <v>156</v>
      </c>
      <c r="B158" s="7" t="s">
        <v>417</v>
      </c>
      <c r="C158" s="8" t="s">
        <v>418</v>
      </c>
      <c r="D158" s="8" t="s">
        <v>413</v>
      </c>
      <c r="E158" s="8">
        <v>1</v>
      </c>
      <c r="F158" s="8" t="s">
        <v>414</v>
      </c>
      <c r="G158" s="11">
        <v>92.5</v>
      </c>
      <c r="H158" s="12">
        <f t="shared" si="7"/>
        <v>37</v>
      </c>
      <c r="I158" s="13">
        <v>6</v>
      </c>
      <c r="J158" s="14">
        <v>3</v>
      </c>
      <c r="K158" s="15">
        <v>73.87</v>
      </c>
      <c r="L158" s="12">
        <f t="shared" si="8"/>
        <v>29.548</v>
      </c>
      <c r="M158" s="12">
        <f t="shared" si="9"/>
        <v>66.548</v>
      </c>
    </row>
    <row r="159" ht="16.2" spans="1:13">
      <c r="A159" s="6">
        <v>157</v>
      </c>
      <c r="B159" s="7" t="s">
        <v>419</v>
      </c>
      <c r="C159" s="8" t="s">
        <v>420</v>
      </c>
      <c r="D159" s="8" t="s">
        <v>421</v>
      </c>
      <c r="E159" s="8">
        <v>1</v>
      </c>
      <c r="F159" s="8" t="s">
        <v>422</v>
      </c>
      <c r="G159" s="11">
        <v>99</v>
      </c>
      <c r="H159" s="12">
        <f t="shared" si="7"/>
        <v>39.6</v>
      </c>
      <c r="I159" s="13">
        <v>6</v>
      </c>
      <c r="J159" s="14">
        <v>3</v>
      </c>
      <c r="K159" s="15">
        <v>76.23</v>
      </c>
      <c r="L159" s="12">
        <f t="shared" si="8"/>
        <v>30.492</v>
      </c>
      <c r="M159" s="12">
        <f t="shared" si="9"/>
        <v>70.092</v>
      </c>
    </row>
    <row r="160" ht="16.2" spans="1:13">
      <c r="A160" s="6">
        <v>158</v>
      </c>
      <c r="B160" s="7" t="s">
        <v>423</v>
      </c>
      <c r="C160" s="8" t="s">
        <v>424</v>
      </c>
      <c r="D160" s="8" t="s">
        <v>421</v>
      </c>
      <c r="E160" s="8">
        <v>1</v>
      </c>
      <c r="F160" s="8" t="s">
        <v>422</v>
      </c>
      <c r="G160" s="11">
        <v>96</v>
      </c>
      <c r="H160" s="12">
        <f t="shared" si="7"/>
        <v>38.4</v>
      </c>
      <c r="I160" s="13">
        <v>6</v>
      </c>
      <c r="J160" s="14">
        <v>3</v>
      </c>
      <c r="K160" s="15">
        <v>75</v>
      </c>
      <c r="L160" s="12">
        <f t="shared" si="8"/>
        <v>30</v>
      </c>
      <c r="M160" s="12">
        <f t="shared" si="9"/>
        <v>68.4</v>
      </c>
    </row>
    <row r="161" ht="16.2" spans="1:13">
      <c r="A161" s="6">
        <v>159</v>
      </c>
      <c r="B161" s="7" t="s">
        <v>425</v>
      </c>
      <c r="C161" s="8" t="s">
        <v>426</v>
      </c>
      <c r="D161" s="8" t="s">
        <v>421</v>
      </c>
      <c r="E161" s="8">
        <v>1</v>
      </c>
      <c r="F161" s="8" t="s">
        <v>422</v>
      </c>
      <c r="G161" s="11">
        <v>95.5</v>
      </c>
      <c r="H161" s="12">
        <f t="shared" si="7"/>
        <v>38.2</v>
      </c>
      <c r="I161" s="13">
        <v>6</v>
      </c>
      <c r="J161" s="14">
        <v>3</v>
      </c>
      <c r="K161" s="15">
        <v>73.57</v>
      </c>
      <c r="L161" s="12">
        <f t="shared" si="8"/>
        <v>29.428</v>
      </c>
      <c r="M161" s="12">
        <f t="shared" si="9"/>
        <v>67.628</v>
      </c>
    </row>
    <row r="162" ht="24" spans="1:13">
      <c r="A162" s="6">
        <v>160</v>
      </c>
      <c r="B162" s="7" t="s">
        <v>427</v>
      </c>
      <c r="C162" s="8" t="s">
        <v>428</v>
      </c>
      <c r="D162" s="8" t="s">
        <v>429</v>
      </c>
      <c r="E162" s="8">
        <v>1</v>
      </c>
      <c r="F162" s="8" t="s">
        <v>430</v>
      </c>
      <c r="G162" s="11">
        <v>66</v>
      </c>
      <c r="H162" s="12">
        <f t="shared" si="7"/>
        <v>26.4</v>
      </c>
      <c r="I162" s="13">
        <v>8</v>
      </c>
      <c r="J162" s="14">
        <v>8</v>
      </c>
      <c r="K162" s="15">
        <v>70.87</v>
      </c>
      <c r="L162" s="12">
        <f t="shared" si="8"/>
        <v>28.348</v>
      </c>
      <c r="M162" s="12">
        <f t="shared" si="9"/>
        <v>54.748</v>
      </c>
    </row>
    <row r="163" ht="24" spans="1:13">
      <c r="A163" s="6">
        <v>161</v>
      </c>
      <c r="B163" s="7" t="s">
        <v>431</v>
      </c>
      <c r="C163" s="8" t="s">
        <v>432</v>
      </c>
      <c r="D163" s="8" t="s">
        <v>433</v>
      </c>
      <c r="E163" s="8">
        <v>1</v>
      </c>
      <c r="F163" s="8" t="s">
        <v>434</v>
      </c>
      <c r="G163" s="11">
        <v>74</v>
      </c>
      <c r="H163" s="12">
        <f t="shared" si="7"/>
        <v>29.6</v>
      </c>
      <c r="I163" s="13">
        <v>6</v>
      </c>
      <c r="J163" s="14">
        <v>3</v>
      </c>
      <c r="K163" s="15">
        <v>73.5</v>
      </c>
      <c r="L163" s="12">
        <f t="shared" si="8"/>
        <v>29.4</v>
      </c>
      <c r="M163" s="12">
        <f t="shared" si="9"/>
        <v>59</v>
      </c>
    </row>
    <row r="164" ht="24" spans="1:13">
      <c r="A164" s="6">
        <v>162</v>
      </c>
      <c r="B164" s="7" t="s">
        <v>435</v>
      </c>
      <c r="C164" s="8" t="s">
        <v>436</v>
      </c>
      <c r="D164" s="8" t="s">
        <v>433</v>
      </c>
      <c r="E164" s="8">
        <v>1</v>
      </c>
      <c r="F164" s="8" t="s">
        <v>434</v>
      </c>
      <c r="G164" s="11">
        <v>70.5</v>
      </c>
      <c r="H164" s="12">
        <f t="shared" si="7"/>
        <v>28.2</v>
      </c>
      <c r="I164" s="13">
        <v>6</v>
      </c>
      <c r="J164" s="14">
        <v>3</v>
      </c>
      <c r="K164" s="15">
        <v>76.03</v>
      </c>
      <c r="L164" s="12">
        <f t="shared" si="8"/>
        <v>30.412</v>
      </c>
      <c r="M164" s="12">
        <f t="shared" si="9"/>
        <v>58.612</v>
      </c>
    </row>
    <row r="165" ht="24" spans="1:13">
      <c r="A165" s="6">
        <v>163</v>
      </c>
      <c r="B165" s="7" t="s">
        <v>437</v>
      </c>
      <c r="C165" s="8" t="s">
        <v>438</v>
      </c>
      <c r="D165" s="8" t="s">
        <v>433</v>
      </c>
      <c r="E165" s="8">
        <v>1</v>
      </c>
      <c r="F165" s="8" t="s">
        <v>434</v>
      </c>
      <c r="G165" s="11">
        <v>65.5</v>
      </c>
      <c r="H165" s="12">
        <f t="shared" si="7"/>
        <v>26.2</v>
      </c>
      <c r="I165" s="13">
        <v>6</v>
      </c>
      <c r="J165" s="14">
        <v>2</v>
      </c>
      <c r="K165" s="15">
        <v>72.17</v>
      </c>
      <c r="L165" s="12">
        <f t="shared" si="8"/>
        <v>28.868</v>
      </c>
      <c r="M165" s="12">
        <f t="shared" si="9"/>
        <v>55.068</v>
      </c>
    </row>
    <row r="166" ht="24" spans="1:13">
      <c r="A166" s="6">
        <v>164</v>
      </c>
      <c r="B166" s="7" t="s">
        <v>439</v>
      </c>
      <c r="C166" s="8" t="s">
        <v>440</v>
      </c>
      <c r="D166" s="8" t="s">
        <v>441</v>
      </c>
      <c r="E166" s="8">
        <v>5</v>
      </c>
      <c r="F166" s="8" t="s">
        <v>442</v>
      </c>
      <c r="G166" s="11">
        <v>98</v>
      </c>
      <c r="H166" s="12">
        <f t="shared" si="7"/>
        <v>39.2</v>
      </c>
      <c r="I166" s="13">
        <v>6</v>
      </c>
      <c r="J166" s="14">
        <v>3</v>
      </c>
      <c r="K166" s="15">
        <v>73.17</v>
      </c>
      <c r="L166" s="12">
        <f t="shared" si="8"/>
        <v>29.268</v>
      </c>
      <c r="M166" s="12">
        <f t="shared" si="9"/>
        <v>68.468</v>
      </c>
    </row>
    <row r="167" ht="24" spans="1:13">
      <c r="A167" s="6">
        <v>165</v>
      </c>
      <c r="B167" s="7" t="s">
        <v>443</v>
      </c>
      <c r="C167" s="8" t="s">
        <v>444</v>
      </c>
      <c r="D167" s="8" t="s">
        <v>441</v>
      </c>
      <c r="E167" s="8">
        <v>5</v>
      </c>
      <c r="F167" s="8" t="s">
        <v>442</v>
      </c>
      <c r="G167" s="11">
        <v>96.5</v>
      </c>
      <c r="H167" s="12">
        <f t="shared" si="7"/>
        <v>38.6</v>
      </c>
      <c r="I167" s="13">
        <v>6</v>
      </c>
      <c r="J167" s="14">
        <v>3</v>
      </c>
      <c r="K167" s="15">
        <v>74.53</v>
      </c>
      <c r="L167" s="12">
        <f t="shared" si="8"/>
        <v>29.812</v>
      </c>
      <c r="M167" s="12">
        <f t="shared" si="9"/>
        <v>68.412</v>
      </c>
    </row>
    <row r="168" ht="24" spans="1:13">
      <c r="A168" s="6">
        <v>166</v>
      </c>
      <c r="B168" s="7" t="s">
        <v>445</v>
      </c>
      <c r="C168" s="8" t="s">
        <v>446</v>
      </c>
      <c r="D168" s="8" t="s">
        <v>441</v>
      </c>
      <c r="E168" s="8">
        <v>5</v>
      </c>
      <c r="F168" s="8" t="s">
        <v>442</v>
      </c>
      <c r="G168" s="11">
        <v>88.5</v>
      </c>
      <c r="H168" s="12">
        <f t="shared" si="7"/>
        <v>35.4</v>
      </c>
      <c r="I168" s="13">
        <v>6</v>
      </c>
      <c r="J168" s="14">
        <v>3</v>
      </c>
      <c r="K168" s="15">
        <v>75.83</v>
      </c>
      <c r="L168" s="12">
        <f t="shared" si="8"/>
        <v>30.332</v>
      </c>
      <c r="M168" s="12">
        <f t="shared" si="9"/>
        <v>65.732</v>
      </c>
    </row>
    <row r="169" ht="24" spans="1:13">
      <c r="A169" s="6">
        <v>167</v>
      </c>
      <c r="B169" s="7" t="s">
        <v>447</v>
      </c>
      <c r="C169" s="8" t="s">
        <v>448</v>
      </c>
      <c r="D169" s="8" t="s">
        <v>441</v>
      </c>
      <c r="E169" s="8">
        <v>3</v>
      </c>
      <c r="F169" s="8" t="s">
        <v>449</v>
      </c>
      <c r="G169" s="11">
        <v>92.5</v>
      </c>
      <c r="H169" s="12">
        <f t="shared" si="7"/>
        <v>37</v>
      </c>
      <c r="I169" s="13">
        <v>7</v>
      </c>
      <c r="J169" s="14">
        <v>8</v>
      </c>
      <c r="K169" s="15">
        <v>74.67</v>
      </c>
      <c r="L169" s="12">
        <f t="shared" si="8"/>
        <v>29.868</v>
      </c>
      <c r="M169" s="12">
        <f t="shared" si="9"/>
        <v>66.868</v>
      </c>
    </row>
    <row r="170" ht="24" spans="1:13">
      <c r="A170" s="6">
        <v>168</v>
      </c>
      <c r="B170" s="7" t="s">
        <v>450</v>
      </c>
      <c r="C170" s="8" t="s">
        <v>451</v>
      </c>
      <c r="D170" s="8" t="s">
        <v>441</v>
      </c>
      <c r="E170" s="8">
        <v>3</v>
      </c>
      <c r="F170" s="8" t="s">
        <v>449</v>
      </c>
      <c r="G170" s="11">
        <v>80</v>
      </c>
      <c r="H170" s="12">
        <f t="shared" si="7"/>
        <v>32</v>
      </c>
      <c r="I170" s="13">
        <v>7</v>
      </c>
      <c r="J170" s="14">
        <v>8</v>
      </c>
      <c r="K170" s="15">
        <v>76</v>
      </c>
      <c r="L170" s="12">
        <f t="shared" si="8"/>
        <v>30.4</v>
      </c>
      <c r="M170" s="12">
        <f t="shared" si="9"/>
        <v>62.4</v>
      </c>
    </row>
    <row r="171" ht="24" spans="1:13">
      <c r="A171" s="6">
        <v>169</v>
      </c>
      <c r="B171" s="7" t="s">
        <v>452</v>
      </c>
      <c r="C171" s="8" t="s">
        <v>453</v>
      </c>
      <c r="D171" s="8" t="s">
        <v>441</v>
      </c>
      <c r="E171" s="8">
        <v>3</v>
      </c>
      <c r="F171" s="8" t="s">
        <v>449</v>
      </c>
      <c r="G171" s="11">
        <v>80</v>
      </c>
      <c r="H171" s="12">
        <f t="shared" si="7"/>
        <v>32</v>
      </c>
      <c r="I171" s="13">
        <v>7</v>
      </c>
      <c r="J171" s="14">
        <v>8</v>
      </c>
      <c r="K171" s="15">
        <v>73</v>
      </c>
      <c r="L171" s="12">
        <f t="shared" si="8"/>
        <v>29.2</v>
      </c>
      <c r="M171" s="12">
        <f t="shared" si="9"/>
        <v>61.2</v>
      </c>
    </row>
    <row r="172" ht="24" spans="1:13">
      <c r="A172" s="6">
        <v>170</v>
      </c>
      <c r="B172" s="7" t="s">
        <v>454</v>
      </c>
      <c r="C172" s="8" t="s">
        <v>455</v>
      </c>
      <c r="D172" s="8" t="s">
        <v>441</v>
      </c>
      <c r="E172" s="8">
        <v>3</v>
      </c>
      <c r="F172" s="8" t="s">
        <v>449</v>
      </c>
      <c r="G172" s="11">
        <v>76.5</v>
      </c>
      <c r="H172" s="12">
        <f t="shared" si="7"/>
        <v>30.6</v>
      </c>
      <c r="I172" s="13">
        <v>7</v>
      </c>
      <c r="J172" s="14">
        <v>8</v>
      </c>
      <c r="K172" s="15">
        <v>74</v>
      </c>
      <c r="L172" s="12">
        <f t="shared" si="8"/>
        <v>29.6</v>
      </c>
      <c r="M172" s="12">
        <f t="shared" si="9"/>
        <v>60.2</v>
      </c>
    </row>
    <row r="173" ht="24" spans="1:13">
      <c r="A173" s="6">
        <v>171</v>
      </c>
      <c r="B173" s="7" t="s">
        <v>456</v>
      </c>
      <c r="C173" s="8" t="s">
        <v>457</v>
      </c>
      <c r="D173" s="8" t="s">
        <v>441</v>
      </c>
      <c r="E173" s="8">
        <v>3</v>
      </c>
      <c r="F173" s="8" t="s">
        <v>449</v>
      </c>
      <c r="G173" s="11">
        <v>73.5</v>
      </c>
      <c r="H173" s="12">
        <f t="shared" si="7"/>
        <v>29.4</v>
      </c>
      <c r="I173" s="13">
        <v>7</v>
      </c>
      <c r="J173" s="14">
        <v>8</v>
      </c>
      <c r="K173" s="15">
        <v>75.33</v>
      </c>
      <c r="L173" s="12">
        <f t="shared" si="8"/>
        <v>30.132</v>
      </c>
      <c r="M173" s="12">
        <f t="shared" si="9"/>
        <v>59.532</v>
      </c>
    </row>
    <row r="174" ht="24" spans="1:13">
      <c r="A174" s="6">
        <v>172</v>
      </c>
      <c r="B174" s="7" t="s">
        <v>458</v>
      </c>
      <c r="C174" s="8" t="s">
        <v>459</v>
      </c>
      <c r="D174" s="8" t="s">
        <v>441</v>
      </c>
      <c r="E174" s="8">
        <v>3</v>
      </c>
      <c r="F174" s="8" t="s">
        <v>449</v>
      </c>
      <c r="G174" s="11">
        <v>70.5</v>
      </c>
      <c r="H174" s="12">
        <f t="shared" si="7"/>
        <v>28.2</v>
      </c>
      <c r="I174" s="13">
        <v>7</v>
      </c>
      <c r="J174" s="14">
        <v>8</v>
      </c>
      <c r="K174" s="15">
        <v>71</v>
      </c>
      <c r="L174" s="12">
        <f t="shared" si="8"/>
        <v>28.4</v>
      </c>
      <c r="M174" s="12">
        <f t="shared" si="9"/>
        <v>56.6</v>
      </c>
    </row>
    <row r="175" ht="24" spans="1:13">
      <c r="A175" s="6">
        <v>173</v>
      </c>
      <c r="B175" s="7" t="s">
        <v>460</v>
      </c>
      <c r="C175" s="8" t="s">
        <v>461</v>
      </c>
      <c r="D175" s="8" t="s">
        <v>462</v>
      </c>
      <c r="E175" s="8">
        <v>3</v>
      </c>
      <c r="F175" s="8" t="s">
        <v>463</v>
      </c>
      <c r="G175" s="11">
        <v>85</v>
      </c>
      <c r="H175" s="12">
        <f t="shared" si="7"/>
        <v>34</v>
      </c>
      <c r="I175" s="13">
        <v>7</v>
      </c>
      <c r="J175" s="14">
        <v>8</v>
      </c>
      <c r="K175" s="15">
        <v>71</v>
      </c>
      <c r="L175" s="12">
        <f t="shared" si="8"/>
        <v>28.4</v>
      </c>
      <c r="M175" s="12">
        <f t="shared" si="9"/>
        <v>62.4</v>
      </c>
    </row>
    <row r="176" ht="24" spans="1:13">
      <c r="A176" s="6">
        <v>174</v>
      </c>
      <c r="B176" s="7" t="s">
        <v>464</v>
      </c>
      <c r="C176" s="8" t="s">
        <v>465</v>
      </c>
      <c r="D176" s="8" t="s">
        <v>462</v>
      </c>
      <c r="E176" s="8">
        <v>3</v>
      </c>
      <c r="F176" s="8" t="s">
        <v>463</v>
      </c>
      <c r="G176" s="11">
        <v>80.5</v>
      </c>
      <c r="H176" s="12">
        <f t="shared" si="7"/>
        <v>32.2</v>
      </c>
      <c r="I176" s="13">
        <v>7</v>
      </c>
      <c r="J176" s="14">
        <v>8</v>
      </c>
      <c r="K176" s="15">
        <v>74</v>
      </c>
      <c r="L176" s="12">
        <f t="shared" si="8"/>
        <v>29.6</v>
      </c>
      <c r="M176" s="12">
        <f t="shared" si="9"/>
        <v>61.8</v>
      </c>
    </row>
    <row r="177" ht="24" spans="1:13">
      <c r="A177" s="6">
        <v>175</v>
      </c>
      <c r="B177" s="7" t="s">
        <v>466</v>
      </c>
      <c r="C177" s="8" t="s">
        <v>467</v>
      </c>
      <c r="D177" s="8" t="s">
        <v>462</v>
      </c>
      <c r="E177" s="8">
        <v>6</v>
      </c>
      <c r="F177" s="8" t="s">
        <v>468</v>
      </c>
      <c r="G177" s="11">
        <v>87.5</v>
      </c>
      <c r="H177" s="12">
        <f t="shared" si="7"/>
        <v>35</v>
      </c>
      <c r="I177" s="13">
        <v>7</v>
      </c>
      <c r="J177" s="14">
        <v>3</v>
      </c>
      <c r="K177" s="15">
        <v>70.33</v>
      </c>
      <c r="L177" s="12">
        <f t="shared" si="8"/>
        <v>28.132</v>
      </c>
      <c r="M177" s="12">
        <f t="shared" si="9"/>
        <v>63.132</v>
      </c>
    </row>
    <row r="178" ht="24" spans="1:13">
      <c r="A178" s="6">
        <v>176</v>
      </c>
      <c r="B178" s="7" t="s">
        <v>469</v>
      </c>
      <c r="C178" s="8" t="s">
        <v>470</v>
      </c>
      <c r="D178" s="8" t="s">
        <v>462</v>
      </c>
      <c r="E178" s="8">
        <v>6</v>
      </c>
      <c r="F178" s="8" t="s">
        <v>468</v>
      </c>
      <c r="G178" s="11">
        <v>82</v>
      </c>
      <c r="H178" s="12">
        <f t="shared" si="7"/>
        <v>32.8</v>
      </c>
      <c r="I178" s="13">
        <v>7</v>
      </c>
      <c r="J178" s="14">
        <v>3</v>
      </c>
      <c r="K178" s="15">
        <v>74</v>
      </c>
      <c r="L178" s="12">
        <f t="shared" si="8"/>
        <v>29.6</v>
      </c>
      <c r="M178" s="12">
        <f t="shared" si="9"/>
        <v>62.4</v>
      </c>
    </row>
    <row r="179" ht="24" spans="1:13">
      <c r="A179" s="6">
        <v>177</v>
      </c>
      <c r="B179" s="7" t="s">
        <v>471</v>
      </c>
      <c r="C179" s="8" t="s">
        <v>472</v>
      </c>
      <c r="D179" s="8" t="s">
        <v>462</v>
      </c>
      <c r="E179" s="8">
        <v>6</v>
      </c>
      <c r="F179" s="8" t="s">
        <v>468</v>
      </c>
      <c r="G179" s="11">
        <v>85.5</v>
      </c>
      <c r="H179" s="12">
        <f t="shared" si="7"/>
        <v>34.2</v>
      </c>
      <c r="I179" s="13">
        <v>7</v>
      </c>
      <c r="J179" s="14">
        <v>3</v>
      </c>
      <c r="K179" s="15">
        <v>70.33</v>
      </c>
      <c r="L179" s="12">
        <f t="shared" si="8"/>
        <v>28.132</v>
      </c>
      <c r="M179" s="12">
        <f t="shared" si="9"/>
        <v>62.332</v>
      </c>
    </row>
    <row r="180" ht="24" spans="1:13">
      <c r="A180" s="6">
        <v>178</v>
      </c>
      <c r="B180" s="7" t="s">
        <v>473</v>
      </c>
      <c r="C180" s="8" t="s">
        <v>474</v>
      </c>
      <c r="D180" s="8" t="s">
        <v>462</v>
      </c>
      <c r="E180" s="8">
        <v>6</v>
      </c>
      <c r="F180" s="8" t="s">
        <v>468</v>
      </c>
      <c r="G180" s="11">
        <v>76.5</v>
      </c>
      <c r="H180" s="12">
        <f t="shared" si="7"/>
        <v>30.6</v>
      </c>
      <c r="I180" s="13">
        <v>7</v>
      </c>
      <c r="J180" s="14">
        <v>3</v>
      </c>
      <c r="K180" s="15">
        <v>73.67</v>
      </c>
      <c r="L180" s="12">
        <f t="shared" si="8"/>
        <v>29.468</v>
      </c>
      <c r="M180" s="12">
        <f t="shared" si="9"/>
        <v>60.068</v>
      </c>
    </row>
    <row r="181" ht="24" spans="1:13">
      <c r="A181" s="6">
        <v>179</v>
      </c>
      <c r="B181" s="7" t="s">
        <v>475</v>
      </c>
      <c r="C181" s="8" t="s">
        <v>476</v>
      </c>
      <c r="D181" s="8" t="s">
        <v>462</v>
      </c>
      <c r="E181" s="8">
        <v>6</v>
      </c>
      <c r="F181" s="8" t="s">
        <v>468</v>
      </c>
      <c r="G181" s="11">
        <v>77.5</v>
      </c>
      <c r="H181" s="12">
        <f t="shared" si="7"/>
        <v>31</v>
      </c>
      <c r="I181" s="13">
        <v>7</v>
      </c>
      <c r="J181" s="14">
        <v>3</v>
      </c>
      <c r="K181" s="15">
        <v>70.67</v>
      </c>
      <c r="L181" s="12">
        <f t="shared" si="8"/>
        <v>28.268</v>
      </c>
      <c r="M181" s="12">
        <f t="shared" si="9"/>
        <v>59.268</v>
      </c>
    </row>
    <row r="182" ht="24" spans="1:13">
      <c r="A182" s="6">
        <v>180</v>
      </c>
      <c r="B182" s="7" t="s">
        <v>477</v>
      </c>
      <c r="C182" s="8" t="s">
        <v>478</v>
      </c>
      <c r="D182" s="8" t="s">
        <v>462</v>
      </c>
      <c r="E182" s="8">
        <v>6</v>
      </c>
      <c r="F182" s="8" t="s">
        <v>468</v>
      </c>
      <c r="G182" s="11">
        <v>73.5</v>
      </c>
      <c r="H182" s="12">
        <f t="shared" si="7"/>
        <v>29.4</v>
      </c>
      <c r="I182" s="13">
        <v>7</v>
      </c>
      <c r="J182" s="14">
        <v>3</v>
      </c>
      <c r="K182" s="15">
        <v>74</v>
      </c>
      <c r="L182" s="12">
        <f t="shared" si="8"/>
        <v>29.6</v>
      </c>
      <c r="M182" s="12">
        <f t="shared" si="9"/>
        <v>59</v>
      </c>
    </row>
    <row r="183" ht="24" spans="1:13">
      <c r="A183" s="6">
        <v>181</v>
      </c>
      <c r="B183" s="7" t="s">
        <v>479</v>
      </c>
      <c r="C183" s="8" t="s">
        <v>480</v>
      </c>
      <c r="D183" s="8" t="s">
        <v>462</v>
      </c>
      <c r="E183" s="8">
        <v>6</v>
      </c>
      <c r="F183" s="8" t="s">
        <v>468</v>
      </c>
      <c r="G183" s="11">
        <v>74.5</v>
      </c>
      <c r="H183" s="12">
        <f t="shared" si="7"/>
        <v>29.8</v>
      </c>
      <c r="I183" s="13">
        <v>7</v>
      </c>
      <c r="J183" s="14">
        <v>3</v>
      </c>
      <c r="K183" s="15">
        <v>70</v>
      </c>
      <c r="L183" s="12">
        <f t="shared" si="8"/>
        <v>28</v>
      </c>
      <c r="M183" s="12">
        <f t="shared" si="9"/>
        <v>57.8</v>
      </c>
    </row>
    <row r="184" ht="24" spans="1:13">
      <c r="A184" s="6">
        <v>182</v>
      </c>
      <c r="B184" s="7" t="s">
        <v>481</v>
      </c>
      <c r="C184" s="8" t="s">
        <v>482</v>
      </c>
      <c r="D184" s="8" t="s">
        <v>462</v>
      </c>
      <c r="E184" s="8">
        <v>6</v>
      </c>
      <c r="F184" s="8" t="s">
        <v>468</v>
      </c>
      <c r="G184" s="11">
        <v>73</v>
      </c>
      <c r="H184" s="12">
        <f t="shared" si="7"/>
        <v>29.2</v>
      </c>
      <c r="I184" s="13">
        <v>7</v>
      </c>
      <c r="J184" s="14">
        <v>3</v>
      </c>
      <c r="K184" s="15">
        <v>70.33</v>
      </c>
      <c r="L184" s="12">
        <f t="shared" si="8"/>
        <v>28.132</v>
      </c>
      <c r="M184" s="12">
        <f t="shared" si="9"/>
        <v>57.332</v>
      </c>
    </row>
    <row r="185" ht="24" spans="1:13">
      <c r="A185" s="6">
        <v>183</v>
      </c>
      <c r="B185" s="7" t="s">
        <v>483</v>
      </c>
      <c r="C185" s="8" t="s">
        <v>484</v>
      </c>
      <c r="D185" s="8" t="s">
        <v>462</v>
      </c>
      <c r="E185" s="8">
        <v>6</v>
      </c>
      <c r="F185" s="8" t="s">
        <v>468</v>
      </c>
      <c r="G185" s="11">
        <v>69</v>
      </c>
      <c r="H185" s="12">
        <f t="shared" si="7"/>
        <v>27.6</v>
      </c>
      <c r="I185" s="13">
        <v>7</v>
      </c>
      <c r="J185" s="14">
        <v>3</v>
      </c>
      <c r="K185" s="15">
        <v>72.33</v>
      </c>
      <c r="L185" s="12">
        <f t="shared" si="8"/>
        <v>28.932</v>
      </c>
      <c r="M185" s="12">
        <f t="shared" si="9"/>
        <v>56.532</v>
      </c>
    </row>
    <row r="186" ht="24" spans="1:13">
      <c r="A186" s="6">
        <v>184</v>
      </c>
      <c r="B186" s="7" t="s">
        <v>485</v>
      </c>
      <c r="C186" s="8" t="s">
        <v>486</v>
      </c>
      <c r="D186" s="8" t="s">
        <v>462</v>
      </c>
      <c r="E186" s="8">
        <v>6</v>
      </c>
      <c r="F186" s="8" t="s">
        <v>468</v>
      </c>
      <c r="G186" s="11">
        <v>67</v>
      </c>
      <c r="H186" s="12">
        <f t="shared" si="7"/>
        <v>26.8</v>
      </c>
      <c r="I186" s="13">
        <v>7</v>
      </c>
      <c r="J186" s="14">
        <v>3</v>
      </c>
      <c r="K186" s="15">
        <v>66.67</v>
      </c>
      <c r="L186" s="12">
        <f t="shared" si="8"/>
        <v>26.668</v>
      </c>
      <c r="M186" s="12">
        <f t="shared" si="9"/>
        <v>53.468</v>
      </c>
    </row>
    <row r="187" ht="24" spans="1:13">
      <c r="A187" s="6">
        <v>185</v>
      </c>
      <c r="B187" s="7" t="s">
        <v>487</v>
      </c>
      <c r="C187" s="8" t="s">
        <v>488</v>
      </c>
      <c r="D187" s="8" t="s">
        <v>462</v>
      </c>
      <c r="E187" s="8">
        <v>6</v>
      </c>
      <c r="F187" s="8" t="s">
        <v>468</v>
      </c>
      <c r="G187" s="11">
        <v>63</v>
      </c>
      <c r="H187" s="12">
        <f t="shared" si="7"/>
        <v>25.2</v>
      </c>
      <c r="I187" s="13">
        <v>7</v>
      </c>
      <c r="J187" s="14">
        <v>3</v>
      </c>
      <c r="K187" s="15">
        <v>69.67</v>
      </c>
      <c r="L187" s="12">
        <f t="shared" si="8"/>
        <v>27.868</v>
      </c>
      <c r="M187" s="12">
        <f t="shared" si="9"/>
        <v>53.068</v>
      </c>
    </row>
    <row r="188" ht="24" spans="1:13">
      <c r="A188" s="6">
        <v>186</v>
      </c>
      <c r="B188" s="7" t="s">
        <v>489</v>
      </c>
      <c r="C188" s="8" t="s">
        <v>490</v>
      </c>
      <c r="D188" s="8" t="s">
        <v>462</v>
      </c>
      <c r="E188" s="8">
        <v>6</v>
      </c>
      <c r="F188" s="8" t="s">
        <v>468</v>
      </c>
      <c r="G188" s="11">
        <v>69.5</v>
      </c>
      <c r="H188" s="12">
        <f t="shared" si="7"/>
        <v>27.8</v>
      </c>
      <c r="I188" s="13">
        <v>7</v>
      </c>
      <c r="J188" s="14">
        <v>3</v>
      </c>
      <c r="K188" s="15">
        <v>60.33</v>
      </c>
      <c r="L188" s="12">
        <f t="shared" si="8"/>
        <v>24.132</v>
      </c>
      <c r="M188" s="12">
        <f t="shared" si="9"/>
        <v>51.932</v>
      </c>
    </row>
    <row r="189" ht="24" spans="1:13">
      <c r="A189" s="6">
        <v>187</v>
      </c>
      <c r="B189" s="7" t="s">
        <v>491</v>
      </c>
      <c r="C189" s="8" t="s">
        <v>492</v>
      </c>
      <c r="D189" s="8" t="s">
        <v>462</v>
      </c>
      <c r="E189" s="8">
        <v>6</v>
      </c>
      <c r="F189" s="8" t="s">
        <v>468</v>
      </c>
      <c r="G189" s="11">
        <v>95.5</v>
      </c>
      <c r="H189" s="12">
        <f t="shared" si="7"/>
        <v>38.2</v>
      </c>
      <c r="I189" s="13">
        <v>7</v>
      </c>
      <c r="J189" s="14">
        <v>3</v>
      </c>
      <c r="K189" s="14" t="s">
        <v>62</v>
      </c>
      <c r="L189" s="14" t="s">
        <v>62</v>
      </c>
      <c r="M189" s="14" t="s">
        <v>62</v>
      </c>
    </row>
    <row r="190" ht="24" spans="1:13">
      <c r="A190" s="6">
        <v>188</v>
      </c>
      <c r="B190" s="7" t="s">
        <v>493</v>
      </c>
      <c r="C190" s="8" t="s">
        <v>494</v>
      </c>
      <c r="D190" s="8" t="s">
        <v>462</v>
      </c>
      <c r="E190" s="8">
        <v>6</v>
      </c>
      <c r="F190" s="8" t="s">
        <v>468</v>
      </c>
      <c r="G190" s="11">
        <v>65.5</v>
      </c>
      <c r="H190" s="12">
        <f t="shared" si="7"/>
        <v>26.2</v>
      </c>
      <c r="I190" s="13">
        <v>7</v>
      </c>
      <c r="J190" s="14">
        <v>3</v>
      </c>
      <c r="K190" s="14" t="s">
        <v>62</v>
      </c>
      <c r="L190" s="14" t="s">
        <v>62</v>
      </c>
      <c r="M190" s="14" t="s">
        <v>62</v>
      </c>
    </row>
    <row r="191" ht="24" spans="1:13">
      <c r="A191" s="6">
        <v>189</v>
      </c>
      <c r="B191" s="7" t="s">
        <v>495</v>
      </c>
      <c r="C191" s="8" t="s">
        <v>496</v>
      </c>
      <c r="D191" s="8" t="s">
        <v>462</v>
      </c>
      <c r="E191" s="8">
        <v>2</v>
      </c>
      <c r="F191" s="8" t="s">
        <v>497</v>
      </c>
      <c r="G191" s="11">
        <v>82.5</v>
      </c>
      <c r="H191" s="12">
        <f t="shared" si="7"/>
        <v>33</v>
      </c>
      <c r="I191" s="13">
        <v>6</v>
      </c>
      <c r="J191" s="14">
        <v>3</v>
      </c>
      <c r="K191" s="15">
        <v>73.8</v>
      </c>
      <c r="L191" s="12">
        <f t="shared" si="8"/>
        <v>29.52</v>
      </c>
      <c r="M191" s="12">
        <f t="shared" si="9"/>
        <v>62.52</v>
      </c>
    </row>
    <row r="192" ht="24" spans="1:13">
      <c r="A192" s="6">
        <v>190</v>
      </c>
      <c r="B192" s="7" t="s">
        <v>498</v>
      </c>
      <c r="C192" s="8" t="s">
        <v>499</v>
      </c>
      <c r="D192" s="8" t="s">
        <v>462</v>
      </c>
      <c r="E192" s="8">
        <v>2</v>
      </c>
      <c r="F192" s="8" t="s">
        <v>497</v>
      </c>
      <c r="G192" s="11">
        <v>78.5</v>
      </c>
      <c r="H192" s="12">
        <f t="shared" si="7"/>
        <v>31.4</v>
      </c>
      <c r="I192" s="13">
        <v>6</v>
      </c>
      <c r="J192" s="14">
        <v>3</v>
      </c>
      <c r="K192" s="15">
        <v>75.37</v>
      </c>
      <c r="L192" s="12">
        <f t="shared" si="8"/>
        <v>30.148</v>
      </c>
      <c r="M192" s="12">
        <f t="shared" si="9"/>
        <v>61.548</v>
      </c>
    </row>
    <row r="193" ht="24" spans="1:13">
      <c r="A193" s="6">
        <v>191</v>
      </c>
      <c r="B193" s="7" t="s">
        <v>500</v>
      </c>
      <c r="C193" s="8" t="s">
        <v>501</v>
      </c>
      <c r="D193" s="8" t="s">
        <v>462</v>
      </c>
      <c r="E193" s="8">
        <v>2</v>
      </c>
      <c r="F193" s="8" t="s">
        <v>497</v>
      </c>
      <c r="G193" s="11">
        <v>81.5</v>
      </c>
      <c r="H193" s="12">
        <f t="shared" si="7"/>
        <v>32.6</v>
      </c>
      <c r="I193" s="13">
        <v>6</v>
      </c>
      <c r="J193" s="14">
        <v>3</v>
      </c>
      <c r="K193" s="15">
        <v>71.97</v>
      </c>
      <c r="L193" s="12">
        <f t="shared" si="8"/>
        <v>28.788</v>
      </c>
      <c r="M193" s="12">
        <f t="shared" si="9"/>
        <v>61.388</v>
      </c>
    </row>
    <row r="194" ht="24" spans="1:13">
      <c r="A194" s="6">
        <v>192</v>
      </c>
      <c r="B194" s="7" t="s">
        <v>502</v>
      </c>
      <c r="C194" s="8" t="s">
        <v>503</v>
      </c>
      <c r="D194" s="8" t="s">
        <v>462</v>
      </c>
      <c r="E194" s="8">
        <v>2</v>
      </c>
      <c r="F194" s="8" t="s">
        <v>497</v>
      </c>
      <c r="G194" s="11">
        <v>74.5</v>
      </c>
      <c r="H194" s="12">
        <f t="shared" si="7"/>
        <v>29.8</v>
      </c>
      <c r="I194" s="13">
        <v>6</v>
      </c>
      <c r="J194" s="14">
        <v>8</v>
      </c>
      <c r="K194" s="15">
        <v>73.67</v>
      </c>
      <c r="L194" s="12">
        <f t="shared" si="8"/>
        <v>29.468</v>
      </c>
      <c r="M194" s="12">
        <f t="shared" si="9"/>
        <v>59.268</v>
      </c>
    </row>
    <row r="195" ht="24" spans="1:13">
      <c r="A195" s="6">
        <v>193</v>
      </c>
      <c r="B195" s="7" t="s">
        <v>504</v>
      </c>
      <c r="C195" s="8" t="s">
        <v>505</v>
      </c>
      <c r="D195" s="8" t="s">
        <v>462</v>
      </c>
      <c r="E195" s="8">
        <v>2</v>
      </c>
      <c r="F195" s="8" t="s">
        <v>497</v>
      </c>
      <c r="G195" s="11">
        <v>76</v>
      </c>
      <c r="H195" s="12">
        <f t="shared" si="7"/>
        <v>30.4</v>
      </c>
      <c r="I195" s="13">
        <v>6</v>
      </c>
      <c r="J195" s="14">
        <v>8</v>
      </c>
      <c r="K195" s="15">
        <v>68.57</v>
      </c>
      <c r="L195" s="12">
        <f t="shared" si="8"/>
        <v>27.428</v>
      </c>
      <c r="M195" s="12">
        <f t="shared" si="9"/>
        <v>57.828</v>
      </c>
    </row>
    <row r="196" ht="24" spans="1:13">
      <c r="A196" s="6">
        <v>194</v>
      </c>
      <c r="B196" s="7" t="s">
        <v>506</v>
      </c>
      <c r="C196" s="8" t="s">
        <v>507</v>
      </c>
      <c r="D196" s="8" t="s">
        <v>462</v>
      </c>
      <c r="E196" s="8">
        <v>2</v>
      </c>
      <c r="F196" s="8" t="s">
        <v>497</v>
      </c>
      <c r="G196" s="11">
        <v>73</v>
      </c>
      <c r="H196" s="12">
        <f t="shared" ref="H196:H238" si="10">G196/1.5*0.6</f>
        <v>29.2</v>
      </c>
      <c r="I196" s="13">
        <v>6</v>
      </c>
      <c r="J196" s="14">
        <v>8</v>
      </c>
      <c r="K196" s="15">
        <v>70</v>
      </c>
      <c r="L196" s="12">
        <f t="shared" si="8"/>
        <v>28</v>
      </c>
      <c r="M196" s="12">
        <f t="shared" si="9"/>
        <v>57.2</v>
      </c>
    </row>
    <row r="197" ht="24" spans="1:13">
      <c r="A197" s="6">
        <v>195</v>
      </c>
      <c r="B197" s="7" t="s">
        <v>508</v>
      </c>
      <c r="C197" s="8" t="s">
        <v>509</v>
      </c>
      <c r="D197" s="8" t="s">
        <v>462</v>
      </c>
      <c r="E197" s="8">
        <v>1</v>
      </c>
      <c r="F197" s="8" t="s">
        <v>510</v>
      </c>
      <c r="G197" s="11">
        <v>91.5</v>
      </c>
      <c r="H197" s="12">
        <f t="shared" si="10"/>
        <v>36.6</v>
      </c>
      <c r="I197" s="13">
        <v>6</v>
      </c>
      <c r="J197" s="14">
        <v>8</v>
      </c>
      <c r="K197" s="15">
        <v>77.77</v>
      </c>
      <c r="L197" s="12">
        <f t="shared" si="8"/>
        <v>31.108</v>
      </c>
      <c r="M197" s="12">
        <f t="shared" si="9"/>
        <v>67.708</v>
      </c>
    </row>
    <row r="198" ht="24" spans="1:13">
      <c r="A198" s="6">
        <v>196</v>
      </c>
      <c r="B198" s="7" t="s">
        <v>511</v>
      </c>
      <c r="C198" s="8" t="s">
        <v>512</v>
      </c>
      <c r="D198" s="8" t="s">
        <v>462</v>
      </c>
      <c r="E198" s="8">
        <v>1</v>
      </c>
      <c r="F198" s="8" t="s">
        <v>510</v>
      </c>
      <c r="G198" s="11">
        <v>97</v>
      </c>
      <c r="H198" s="12">
        <f t="shared" si="10"/>
        <v>38.8</v>
      </c>
      <c r="I198" s="13">
        <v>6</v>
      </c>
      <c r="J198" s="14">
        <v>8</v>
      </c>
      <c r="K198" s="15">
        <v>71.03</v>
      </c>
      <c r="L198" s="12">
        <f t="shared" si="8"/>
        <v>28.412</v>
      </c>
      <c r="M198" s="12">
        <f t="shared" si="9"/>
        <v>67.212</v>
      </c>
    </row>
    <row r="199" ht="24" spans="1:13">
      <c r="A199" s="6">
        <v>197</v>
      </c>
      <c r="B199" s="7" t="s">
        <v>513</v>
      </c>
      <c r="C199" s="8" t="s">
        <v>514</v>
      </c>
      <c r="D199" s="8" t="s">
        <v>462</v>
      </c>
      <c r="E199" s="8">
        <v>1</v>
      </c>
      <c r="F199" s="8" t="s">
        <v>510</v>
      </c>
      <c r="G199" s="11">
        <v>90</v>
      </c>
      <c r="H199" s="12">
        <f t="shared" si="10"/>
        <v>36</v>
      </c>
      <c r="I199" s="13">
        <v>6</v>
      </c>
      <c r="J199" s="14">
        <v>8</v>
      </c>
      <c r="K199" s="14" t="s">
        <v>62</v>
      </c>
      <c r="L199" s="14" t="s">
        <v>62</v>
      </c>
      <c r="M199" s="14" t="s">
        <v>62</v>
      </c>
    </row>
    <row r="200" ht="24" spans="1:13">
      <c r="A200" s="6">
        <v>198</v>
      </c>
      <c r="B200" s="7" t="s">
        <v>515</v>
      </c>
      <c r="C200" s="8" t="s">
        <v>516</v>
      </c>
      <c r="D200" s="8" t="s">
        <v>462</v>
      </c>
      <c r="E200" s="8">
        <v>2</v>
      </c>
      <c r="F200" s="8" t="s">
        <v>517</v>
      </c>
      <c r="G200" s="11">
        <v>94.5</v>
      </c>
      <c r="H200" s="12">
        <f t="shared" si="10"/>
        <v>37.8</v>
      </c>
      <c r="I200" s="13">
        <v>6</v>
      </c>
      <c r="J200" s="14">
        <v>8</v>
      </c>
      <c r="K200" s="15">
        <v>79.07</v>
      </c>
      <c r="L200" s="12">
        <f t="shared" ref="L200:L219" si="11">K200*0.4</f>
        <v>31.628</v>
      </c>
      <c r="M200" s="12">
        <f>H200+L200</f>
        <v>69.428</v>
      </c>
    </row>
    <row r="201" ht="24" spans="1:13">
      <c r="A201" s="6">
        <v>199</v>
      </c>
      <c r="B201" s="7" t="s">
        <v>518</v>
      </c>
      <c r="C201" s="8" t="s">
        <v>519</v>
      </c>
      <c r="D201" s="8" t="s">
        <v>462</v>
      </c>
      <c r="E201" s="8">
        <v>2</v>
      </c>
      <c r="F201" s="8" t="s">
        <v>517</v>
      </c>
      <c r="G201" s="11">
        <v>98</v>
      </c>
      <c r="H201" s="12">
        <f t="shared" si="10"/>
        <v>39.2</v>
      </c>
      <c r="I201" s="13">
        <v>6</v>
      </c>
      <c r="J201" s="14">
        <v>8</v>
      </c>
      <c r="K201" s="15">
        <v>75.4</v>
      </c>
      <c r="L201" s="12">
        <f t="shared" si="11"/>
        <v>30.16</v>
      </c>
      <c r="M201" s="12">
        <f>H201+L201</f>
        <v>69.36</v>
      </c>
    </row>
    <row r="202" ht="24" spans="1:13">
      <c r="A202" s="6">
        <v>200</v>
      </c>
      <c r="B202" s="7" t="s">
        <v>520</v>
      </c>
      <c r="C202" s="8" t="s">
        <v>521</v>
      </c>
      <c r="D202" s="8" t="s">
        <v>462</v>
      </c>
      <c r="E202" s="8">
        <v>2</v>
      </c>
      <c r="F202" s="8" t="s">
        <v>517</v>
      </c>
      <c r="G202" s="11">
        <v>93.5</v>
      </c>
      <c r="H202" s="12">
        <f t="shared" si="10"/>
        <v>37.4</v>
      </c>
      <c r="I202" s="13">
        <v>6</v>
      </c>
      <c r="J202" s="14">
        <v>8</v>
      </c>
      <c r="K202" s="15">
        <v>77.87</v>
      </c>
      <c r="L202" s="12">
        <f t="shared" si="11"/>
        <v>31.148</v>
      </c>
      <c r="M202" s="12">
        <f t="shared" ref="M201:M219" si="12">H202+L202</f>
        <v>68.548</v>
      </c>
    </row>
    <row r="203" ht="24" spans="1:13">
      <c r="A203" s="6">
        <v>201</v>
      </c>
      <c r="B203" s="7" t="s">
        <v>522</v>
      </c>
      <c r="C203" s="8" t="s">
        <v>523</v>
      </c>
      <c r="D203" s="8" t="s">
        <v>462</v>
      </c>
      <c r="E203" s="8">
        <v>2</v>
      </c>
      <c r="F203" s="8" t="s">
        <v>517</v>
      </c>
      <c r="G203" s="11">
        <v>93</v>
      </c>
      <c r="H203" s="12">
        <f t="shared" si="10"/>
        <v>37.2</v>
      </c>
      <c r="I203" s="13">
        <v>6</v>
      </c>
      <c r="J203" s="14">
        <v>8</v>
      </c>
      <c r="K203" s="15">
        <v>75.8</v>
      </c>
      <c r="L203" s="12">
        <f t="shared" si="11"/>
        <v>30.32</v>
      </c>
      <c r="M203" s="12">
        <f t="shared" si="12"/>
        <v>67.52</v>
      </c>
    </row>
    <row r="204" ht="24" spans="1:13">
      <c r="A204" s="6">
        <v>202</v>
      </c>
      <c r="B204" s="7" t="s">
        <v>524</v>
      </c>
      <c r="C204" s="8" t="s">
        <v>525</v>
      </c>
      <c r="D204" s="8" t="s">
        <v>462</v>
      </c>
      <c r="E204" s="8">
        <v>2</v>
      </c>
      <c r="F204" s="8" t="s">
        <v>517</v>
      </c>
      <c r="G204" s="11">
        <v>93.5</v>
      </c>
      <c r="H204" s="12">
        <f t="shared" si="10"/>
        <v>37.4</v>
      </c>
      <c r="I204" s="13">
        <v>6</v>
      </c>
      <c r="J204" s="14">
        <v>8</v>
      </c>
      <c r="K204" s="15">
        <v>73.43</v>
      </c>
      <c r="L204" s="12">
        <f t="shared" si="11"/>
        <v>29.372</v>
      </c>
      <c r="M204" s="12">
        <f t="shared" si="12"/>
        <v>66.772</v>
      </c>
    </row>
    <row r="205" ht="24" spans="1:13">
      <c r="A205" s="6">
        <v>203</v>
      </c>
      <c r="B205" s="7" t="s">
        <v>526</v>
      </c>
      <c r="C205" s="8" t="s">
        <v>527</v>
      </c>
      <c r="D205" s="8" t="s">
        <v>462</v>
      </c>
      <c r="E205" s="8">
        <v>2</v>
      </c>
      <c r="F205" s="8" t="s">
        <v>517</v>
      </c>
      <c r="G205" s="11">
        <v>92</v>
      </c>
      <c r="H205" s="12">
        <f t="shared" si="10"/>
        <v>36.8</v>
      </c>
      <c r="I205" s="13">
        <v>6</v>
      </c>
      <c r="J205" s="14">
        <v>8</v>
      </c>
      <c r="K205" s="15">
        <v>71.27</v>
      </c>
      <c r="L205" s="12">
        <f t="shared" si="11"/>
        <v>28.508</v>
      </c>
      <c r="M205" s="12">
        <f t="shared" si="12"/>
        <v>65.308</v>
      </c>
    </row>
    <row r="206" ht="24" spans="1:13">
      <c r="A206" s="6">
        <v>204</v>
      </c>
      <c r="B206" s="7" t="s">
        <v>528</v>
      </c>
      <c r="C206" s="8" t="s">
        <v>529</v>
      </c>
      <c r="D206" s="8" t="s">
        <v>462</v>
      </c>
      <c r="E206" s="8">
        <v>1</v>
      </c>
      <c r="F206" s="8" t="s">
        <v>530</v>
      </c>
      <c r="G206" s="11">
        <v>90.5</v>
      </c>
      <c r="H206" s="12">
        <f t="shared" si="10"/>
        <v>36.2</v>
      </c>
      <c r="I206" s="13">
        <v>7</v>
      </c>
      <c r="J206" s="14">
        <v>8</v>
      </c>
      <c r="K206" s="15">
        <v>81</v>
      </c>
      <c r="L206" s="12">
        <f t="shared" si="11"/>
        <v>32.4</v>
      </c>
      <c r="M206" s="12">
        <f t="shared" si="12"/>
        <v>68.6</v>
      </c>
    </row>
    <row r="207" ht="24" spans="1:13">
      <c r="A207" s="6">
        <v>205</v>
      </c>
      <c r="B207" s="7" t="s">
        <v>531</v>
      </c>
      <c r="C207" s="8" t="s">
        <v>532</v>
      </c>
      <c r="D207" s="8" t="s">
        <v>462</v>
      </c>
      <c r="E207" s="8">
        <v>1</v>
      </c>
      <c r="F207" s="8" t="s">
        <v>530</v>
      </c>
      <c r="G207" s="11">
        <v>90.5</v>
      </c>
      <c r="H207" s="12">
        <f t="shared" si="10"/>
        <v>36.2</v>
      </c>
      <c r="I207" s="13">
        <v>7</v>
      </c>
      <c r="J207" s="14">
        <v>8</v>
      </c>
      <c r="K207" s="15">
        <v>80</v>
      </c>
      <c r="L207" s="12">
        <f t="shared" si="11"/>
        <v>32</v>
      </c>
      <c r="M207" s="12">
        <f t="shared" si="12"/>
        <v>68.2</v>
      </c>
    </row>
    <row r="208" ht="24" spans="1:13">
      <c r="A208" s="6">
        <v>206</v>
      </c>
      <c r="B208" s="7" t="s">
        <v>533</v>
      </c>
      <c r="C208" s="8" t="s">
        <v>534</v>
      </c>
      <c r="D208" s="8" t="s">
        <v>462</v>
      </c>
      <c r="E208" s="8">
        <v>1</v>
      </c>
      <c r="F208" s="8" t="s">
        <v>530</v>
      </c>
      <c r="G208" s="11">
        <v>91</v>
      </c>
      <c r="H208" s="12">
        <f t="shared" si="10"/>
        <v>36.4</v>
      </c>
      <c r="I208" s="13">
        <v>7</v>
      </c>
      <c r="J208" s="14">
        <v>3</v>
      </c>
      <c r="K208" s="15">
        <v>76.67</v>
      </c>
      <c r="L208" s="12">
        <f t="shared" si="11"/>
        <v>30.668</v>
      </c>
      <c r="M208" s="12">
        <f t="shared" si="12"/>
        <v>67.068</v>
      </c>
    </row>
    <row r="209" ht="24" spans="1:13">
      <c r="A209" s="6">
        <v>207</v>
      </c>
      <c r="B209" s="7" t="s">
        <v>535</v>
      </c>
      <c r="C209" s="8" t="s">
        <v>536</v>
      </c>
      <c r="D209" s="8" t="s">
        <v>537</v>
      </c>
      <c r="E209" s="8">
        <v>1</v>
      </c>
      <c r="F209" s="8" t="s">
        <v>538</v>
      </c>
      <c r="G209" s="11">
        <v>85</v>
      </c>
      <c r="H209" s="12">
        <f t="shared" si="10"/>
        <v>34</v>
      </c>
      <c r="I209" s="13">
        <v>7</v>
      </c>
      <c r="J209" s="14">
        <v>8</v>
      </c>
      <c r="K209" s="15">
        <v>72.33</v>
      </c>
      <c r="L209" s="12">
        <f t="shared" si="11"/>
        <v>28.932</v>
      </c>
      <c r="M209" s="12">
        <f t="shared" si="12"/>
        <v>62.932</v>
      </c>
    </row>
    <row r="210" ht="24" spans="1:13">
      <c r="A210" s="6">
        <v>208</v>
      </c>
      <c r="B210" s="7" t="s">
        <v>539</v>
      </c>
      <c r="C210" s="8" t="s">
        <v>540</v>
      </c>
      <c r="D210" s="8" t="s">
        <v>537</v>
      </c>
      <c r="E210" s="8">
        <v>1</v>
      </c>
      <c r="F210" s="8" t="s">
        <v>538</v>
      </c>
      <c r="G210" s="11">
        <v>81</v>
      </c>
      <c r="H210" s="12">
        <f t="shared" si="10"/>
        <v>32.4</v>
      </c>
      <c r="I210" s="13">
        <v>7</v>
      </c>
      <c r="J210" s="14">
        <v>8</v>
      </c>
      <c r="K210" s="15">
        <v>73.67</v>
      </c>
      <c r="L210" s="12">
        <f t="shared" si="11"/>
        <v>29.468</v>
      </c>
      <c r="M210" s="12">
        <f t="shared" si="12"/>
        <v>61.868</v>
      </c>
    </row>
    <row r="211" ht="24" spans="1:13">
      <c r="A211" s="6">
        <v>209</v>
      </c>
      <c r="B211" s="7" t="s">
        <v>541</v>
      </c>
      <c r="C211" s="8" t="s">
        <v>542</v>
      </c>
      <c r="D211" s="8" t="s">
        <v>537</v>
      </c>
      <c r="E211" s="8">
        <v>1</v>
      </c>
      <c r="F211" s="8" t="s">
        <v>538</v>
      </c>
      <c r="G211" s="11">
        <v>75.5</v>
      </c>
      <c r="H211" s="12">
        <f t="shared" si="10"/>
        <v>30.2</v>
      </c>
      <c r="I211" s="13">
        <v>7</v>
      </c>
      <c r="J211" s="14">
        <v>8</v>
      </c>
      <c r="K211" s="15">
        <v>70.67</v>
      </c>
      <c r="L211" s="12">
        <f t="shared" si="11"/>
        <v>28.268</v>
      </c>
      <c r="M211" s="12">
        <f t="shared" si="12"/>
        <v>58.468</v>
      </c>
    </row>
    <row r="212" ht="24" spans="1:13">
      <c r="A212" s="6">
        <v>210</v>
      </c>
      <c r="B212" s="7" t="s">
        <v>543</v>
      </c>
      <c r="C212" s="8" t="s">
        <v>544</v>
      </c>
      <c r="D212" s="8" t="s">
        <v>537</v>
      </c>
      <c r="E212" s="8">
        <v>1</v>
      </c>
      <c r="F212" s="8" t="s">
        <v>545</v>
      </c>
      <c r="G212" s="11">
        <v>103</v>
      </c>
      <c r="H212" s="12">
        <f t="shared" si="10"/>
        <v>41.2</v>
      </c>
      <c r="I212" s="13">
        <v>8</v>
      </c>
      <c r="J212" s="14">
        <v>2</v>
      </c>
      <c r="K212" s="15">
        <v>73.5</v>
      </c>
      <c r="L212" s="12">
        <f t="shared" si="11"/>
        <v>29.4</v>
      </c>
      <c r="M212" s="12">
        <f t="shared" si="12"/>
        <v>70.6</v>
      </c>
    </row>
    <row r="213" ht="24" spans="1:13">
      <c r="A213" s="6">
        <v>211</v>
      </c>
      <c r="B213" s="7" t="s">
        <v>546</v>
      </c>
      <c r="C213" s="8" t="s">
        <v>547</v>
      </c>
      <c r="D213" s="8" t="s">
        <v>537</v>
      </c>
      <c r="E213" s="8">
        <v>1</v>
      </c>
      <c r="F213" s="8" t="s">
        <v>545</v>
      </c>
      <c r="G213" s="11">
        <v>87.5</v>
      </c>
      <c r="H213" s="12">
        <f t="shared" si="10"/>
        <v>35</v>
      </c>
      <c r="I213" s="13">
        <v>8</v>
      </c>
      <c r="J213" s="14">
        <v>2</v>
      </c>
      <c r="K213" s="15">
        <v>72.87</v>
      </c>
      <c r="L213" s="12">
        <f t="shared" si="11"/>
        <v>29.148</v>
      </c>
      <c r="M213" s="12">
        <f t="shared" si="12"/>
        <v>64.148</v>
      </c>
    </row>
    <row r="214" ht="24" spans="1:13">
      <c r="A214" s="6">
        <v>212</v>
      </c>
      <c r="B214" s="7" t="s">
        <v>548</v>
      </c>
      <c r="C214" s="8" t="s">
        <v>549</v>
      </c>
      <c r="D214" s="8" t="s">
        <v>537</v>
      </c>
      <c r="E214" s="8">
        <v>1</v>
      </c>
      <c r="F214" s="8" t="s">
        <v>545</v>
      </c>
      <c r="G214" s="11">
        <v>88</v>
      </c>
      <c r="H214" s="12">
        <f t="shared" si="10"/>
        <v>35.2</v>
      </c>
      <c r="I214" s="13">
        <v>8</v>
      </c>
      <c r="J214" s="14">
        <v>2</v>
      </c>
      <c r="K214" s="15">
        <v>71.97</v>
      </c>
      <c r="L214" s="12">
        <f t="shared" si="11"/>
        <v>28.788</v>
      </c>
      <c r="M214" s="12">
        <f t="shared" si="12"/>
        <v>63.988</v>
      </c>
    </row>
    <row r="215" ht="24" spans="1:13">
      <c r="A215" s="6">
        <v>213</v>
      </c>
      <c r="B215" s="7" t="s">
        <v>550</v>
      </c>
      <c r="C215" s="8" t="s">
        <v>551</v>
      </c>
      <c r="D215" s="8" t="s">
        <v>552</v>
      </c>
      <c r="E215" s="8">
        <v>2</v>
      </c>
      <c r="F215" s="8" t="s">
        <v>553</v>
      </c>
      <c r="G215" s="11">
        <v>90.5</v>
      </c>
      <c r="H215" s="12">
        <f t="shared" si="10"/>
        <v>36.2</v>
      </c>
      <c r="I215" s="13">
        <v>8</v>
      </c>
      <c r="J215" s="14">
        <v>2</v>
      </c>
      <c r="K215" s="15">
        <v>80.1</v>
      </c>
      <c r="L215" s="12">
        <f t="shared" si="11"/>
        <v>32.04</v>
      </c>
      <c r="M215" s="12">
        <f t="shared" si="12"/>
        <v>68.24</v>
      </c>
    </row>
    <row r="216" ht="24" spans="1:13">
      <c r="A216" s="6">
        <v>214</v>
      </c>
      <c r="B216" s="7" t="s">
        <v>554</v>
      </c>
      <c r="C216" s="8" t="s">
        <v>555</v>
      </c>
      <c r="D216" s="8" t="s">
        <v>552</v>
      </c>
      <c r="E216" s="8">
        <v>2</v>
      </c>
      <c r="F216" s="8" t="s">
        <v>553</v>
      </c>
      <c r="G216" s="11">
        <v>91.5</v>
      </c>
      <c r="H216" s="12">
        <f t="shared" si="10"/>
        <v>36.6</v>
      </c>
      <c r="I216" s="13">
        <v>8</v>
      </c>
      <c r="J216" s="14">
        <v>2</v>
      </c>
      <c r="K216" s="15">
        <v>76.73</v>
      </c>
      <c r="L216" s="12">
        <f t="shared" si="11"/>
        <v>30.692</v>
      </c>
      <c r="M216" s="12">
        <f t="shared" si="12"/>
        <v>67.292</v>
      </c>
    </row>
    <row r="217" ht="24" spans="1:13">
      <c r="A217" s="6">
        <v>215</v>
      </c>
      <c r="B217" s="7" t="s">
        <v>556</v>
      </c>
      <c r="C217" s="8" t="s">
        <v>557</v>
      </c>
      <c r="D217" s="8" t="s">
        <v>552</v>
      </c>
      <c r="E217" s="8">
        <v>2</v>
      </c>
      <c r="F217" s="8" t="s">
        <v>553</v>
      </c>
      <c r="G217" s="11">
        <v>89.5</v>
      </c>
      <c r="H217" s="12">
        <f t="shared" si="10"/>
        <v>35.8</v>
      </c>
      <c r="I217" s="13">
        <v>8</v>
      </c>
      <c r="J217" s="14">
        <v>2</v>
      </c>
      <c r="K217" s="15">
        <v>76.17</v>
      </c>
      <c r="L217" s="12">
        <f t="shared" si="11"/>
        <v>30.468</v>
      </c>
      <c r="M217" s="12">
        <f t="shared" si="12"/>
        <v>66.268</v>
      </c>
    </row>
    <row r="218" ht="24" spans="1:13">
      <c r="A218" s="6">
        <v>216</v>
      </c>
      <c r="B218" s="7" t="s">
        <v>558</v>
      </c>
      <c r="C218" s="8" t="s">
        <v>559</v>
      </c>
      <c r="D218" s="8" t="s">
        <v>552</v>
      </c>
      <c r="E218" s="8">
        <v>2</v>
      </c>
      <c r="F218" s="8" t="s">
        <v>553</v>
      </c>
      <c r="G218" s="11">
        <v>83</v>
      </c>
      <c r="H218" s="12">
        <f t="shared" si="10"/>
        <v>33.2</v>
      </c>
      <c r="I218" s="13">
        <v>8</v>
      </c>
      <c r="J218" s="14">
        <v>2</v>
      </c>
      <c r="K218" s="15">
        <v>69.03</v>
      </c>
      <c r="L218" s="12">
        <f t="shared" si="11"/>
        <v>27.612</v>
      </c>
      <c r="M218" s="12">
        <f t="shared" si="12"/>
        <v>60.812</v>
      </c>
    </row>
    <row r="219" ht="24" spans="1:13">
      <c r="A219" s="6">
        <v>217</v>
      </c>
      <c r="B219" s="7" t="s">
        <v>560</v>
      </c>
      <c r="C219" s="8" t="s">
        <v>561</v>
      </c>
      <c r="D219" s="8" t="s">
        <v>552</v>
      </c>
      <c r="E219" s="8">
        <v>2</v>
      </c>
      <c r="F219" s="8" t="s">
        <v>553</v>
      </c>
      <c r="G219" s="11">
        <v>74.5</v>
      </c>
      <c r="H219" s="12">
        <f t="shared" si="10"/>
        <v>29.8</v>
      </c>
      <c r="I219" s="13">
        <v>8</v>
      </c>
      <c r="J219" s="14">
        <v>2</v>
      </c>
      <c r="K219" s="15">
        <v>67.03</v>
      </c>
      <c r="L219" s="12">
        <f t="shared" si="11"/>
        <v>26.812</v>
      </c>
      <c r="M219" s="12">
        <f t="shared" si="12"/>
        <v>56.612</v>
      </c>
    </row>
    <row r="220" ht="24" spans="1:13">
      <c r="A220" s="6">
        <v>218</v>
      </c>
      <c r="B220" s="7" t="s">
        <v>562</v>
      </c>
      <c r="C220" s="8" t="s">
        <v>563</v>
      </c>
      <c r="D220" s="8" t="s">
        <v>552</v>
      </c>
      <c r="E220" s="8">
        <v>2</v>
      </c>
      <c r="F220" s="8" t="s">
        <v>553</v>
      </c>
      <c r="G220" s="11">
        <v>77.5</v>
      </c>
      <c r="H220" s="12">
        <f t="shared" si="10"/>
        <v>31</v>
      </c>
      <c r="I220" s="13">
        <v>8</v>
      </c>
      <c r="J220" s="14">
        <v>2</v>
      </c>
      <c r="K220" s="14" t="s">
        <v>62</v>
      </c>
      <c r="L220" s="14" t="s">
        <v>62</v>
      </c>
      <c r="M220" s="14" t="s">
        <v>62</v>
      </c>
    </row>
    <row r="221" ht="24" spans="1:13">
      <c r="A221" s="6">
        <v>219</v>
      </c>
      <c r="B221" s="7" t="s">
        <v>564</v>
      </c>
      <c r="C221" s="8" t="s">
        <v>565</v>
      </c>
      <c r="D221" s="8" t="s">
        <v>552</v>
      </c>
      <c r="E221" s="8">
        <v>4</v>
      </c>
      <c r="F221" s="8" t="s">
        <v>566</v>
      </c>
      <c r="G221" s="11">
        <v>98.5</v>
      </c>
      <c r="H221" s="12">
        <f t="shared" si="10"/>
        <v>39.4</v>
      </c>
      <c r="I221" s="13">
        <v>8</v>
      </c>
      <c r="J221" s="14">
        <v>2</v>
      </c>
      <c r="K221" s="15">
        <v>74.17</v>
      </c>
      <c r="L221" s="12">
        <f t="shared" ref="L221:L231" si="13">K221*0.4</f>
        <v>29.668</v>
      </c>
      <c r="M221" s="12">
        <f t="shared" ref="M221:M231" si="14">H221+L221</f>
        <v>69.068</v>
      </c>
    </row>
    <row r="222" ht="24" spans="1:13">
      <c r="A222" s="6">
        <v>220</v>
      </c>
      <c r="B222" s="7" t="s">
        <v>567</v>
      </c>
      <c r="C222" s="8" t="s">
        <v>568</v>
      </c>
      <c r="D222" s="8" t="s">
        <v>552</v>
      </c>
      <c r="E222" s="8">
        <v>4</v>
      </c>
      <c r="F222" s="8" t="s">
        <v>566</v>
      </c>
      <c r="G222" s="11">
        <v>83.5</v>
      </c>
      <c r="H222" s="12">
        <f t="shared" si="10"/>
        <v>33.4</v>
      </c>
      <c r="I222" s="13">
        <v>8</v>
      </c>
      <c r="J222" s="14">
        <v>2</v>
      </c>
      <c r="K222" s="15">
        <v>71.7</v>
      </c>
      <c r="L222" s="12">
        <f t="shared" si="13"/>
        <v>28.68</v>
      </c>
      <c r="M222" s="12">
        <f t="shared" si="14"/>
        <v>62.08</v>
      </c>
    </row>
    <row r="223" ht="24" spans="1:13">
      <c r="A223" s="6">
        <v>221</v>
      </c>
      <c r="B223" s="7" t="s">
        <v>569</v>
      </c>
      <c r="C223" s="8" t="s">
        <v>570</v>
      </c>
      <c r="D223" s="8" t="s">
        <v>552</v>
      </c>
      <c r="E223" s="8">
        <v>4</v>
      </c>
      <c r="F223" s="8" t="s">
        <v>566</v>
      </c>
      <c r="G223" s="11">
        <v>83</v>
      </c>
      <c r="H223" s="12">
        <f t="shared" si="10"/>
        <v>33.2</v>
      </c>
      <c r="I223" s="13">
        <v>8</v>
      </c>
      <c r="J223" s="14">
        <v>2</v>
      </c>
      <c r="K223" s="15">
        <v>70.47</v>
      </c>
      <c r="L223" s="12">
        <f t="shared" si="13"/>
        <v>28.188</v>
      </c>
      <c r="M223" s="12">
        <f t="shared" si="14"/>
        <v>61.388</v>
      </c>
    </row>
    <row r="224" ht="24" spans="1:13">
      <c r="A224" s="6">
        <v>222</v>
      </c>
      <c r="B224" s="7" t="s">
        <v>571</v>
      </c>
      <c r="C224" s="8" t="s">
        <v>572</v>
      </c>
      <c r="D224" s="8" t="s">
        <v>552</v>
      </c>
      <c r="E224" s="8">
        <v>4</v>
      </c>
      <c r="F224" s="8" t="s">
        <v>566</v>
      </c>
      <c r="G224" s="11">
        <v>80</v>
      </c>
      <c r="H224" s="12">
        <f t="shared" si="10"/>
        <v>32</v>
      </c>
      <c r="I224" s="13">
        <v>8</v>
      </c>
      <c r="J224" s="14">
        <v>2</v>
      </c>
      <c r="K224" s="15">
        <v>71.03</v>
      </c>
      <c r="L224" s="12">
        <f t="shared" si="13"/>
        <v>28.412</v>
      </c>
      <c r="M224" s="12">
        <f t="shared" si="14"/>
        <v>60.412</v>
      </c>
    </row>
    <row r="225" ht="24" spans="1:13">
      <c r="A225" s="6">
        <v>223</v>
      </c>
      <c r="B225" s="7" t="s">
        <v>573</v>
      </c>
      <c r="C225" s="8" t="s">
        <v>574</v>
      </c>
      <c r="D225" s="8" t="s">
        <v>552</v>
      </c>
      <c r="E225" s="8">
        <v>4</v>
      </c>
      <c r="F225" s="8" t="s">
        <v>566</v>
      </c>
      <c r="G225" s="11">
        <v>72.5</v>
      </c>
      <c r="H225" s="12">
        <f t="shared" si="10"/>
        <v>29</v>
      </c>
      <c r="I225" s="13">
        <v>8</v>
      </c>
      <c r="J225" s="14">
        <v>2</v>
      </c>
      <c r="K225" s="15">
        <v>73.93</v>
      </c>
      <c r="L225" s="12">
        <f t="shared" si="13"/>
        <v>29.572</v>
      </c>
      <c r="M225" s="12">
        <f t="shared" si="14"/>
        <v>58.572</v>
      </c>
    </row>
    <row r="226" ht="24" spans="1:13">
      <c r="A226" s="6">
        <v>224</v>
      </c>
      <c r="B226" s="7" t="s">
        <v>575</v>
      </c>
      <c r="C226" s="8" t="s">
        <v>576</v>
      </c>
      <c r="D226" s="8" t="s">
        <v>552</v>
      </c>
      <c r="E226" s="8">
        <v>4</v>
      </c>
      <c r="F226" s="8" t="s">
        <v>566</v>
      </c>
      <c r="G226" s="11">
        <v>70.5</v>
      </c>
      <c r="H226" s="12">
        <f t="shared" si="10"/>
        <v>28.2</v>
      </c>
      <c r="I226" s="13">
        <v>8</v>
      </c>
      <c r="J226" s="14">
        <v>2</v>
      </c>
      <c r="K226" s="15">
        <v>72.83</v>
      </c>
      <c r="L226" s="12">
        <f t="shared" si="13"/>
        <v>29.132</v>
      </c>
      <c r="M226" s="12">
        <f t="shared" si="14"/>
        <v>57.332</v>
      </c>
    </row>
    <row r="227" ht="24" spans="1:13">
      <c r="A227" s="6">
        <v>225</v>
      </c>
      <c r="B227" s="7" t="s">
        <v>577</v>
      </c>
      <c r="C227" s="8" t="s">
        <v>578</v>
      </c>
      <c r="D227" s="8" t="s">
        <v>552</v>
      </c>
      <c r="E227" s="8">
        <v>1</v>
      </c>
      <c r="F227" s="8" t="s">
        <v>579</v>
      </c>
      <c r="G227" s="11">
        <v>91</v>
      </c>
      <c r="H227" s="12">
        <f t="shared" si="10"/>
        <v>36.4</v>
      </c>
      <c r="I227" s="13">
        <v>8</v>
      </c>
      <c r="J227" s="14">
        <v>2</v>
      </c>
      <c r="K227" s="15">
        <v>75.33</v>
      </c>
      <c r="L227" s="12">
        <f t="shared" si="13"/>
        <v>30.132</v>
      </c>
      <c r="M227" s="12">
        <f t="shared" si="14"/>
        <v>66.532</v>
      </c>
    </row>
    <row r="228" ht="24" spans="1:13">
      <c r="A228" s="6">
        <v>226</v>
      </c>
      <c r="B228" s="7" t="s">
        <v>580</v>
      </c>
      <c r="C228" s="8" t="s">
        <v>581</v>
      </c>
      <c r="D228" s="8" t="s">
        <v>552</v>
      </c>
      <c r="E228" s="8">
        <v>1</v>
      </c>
      <c r="F228" s="8" t="s">
        <v>579</v>
      </c>
      <c r="G228" s="11">
        <v>83.5</v>
      </c>
      <c r="H228" s="12">
        <f t="shared" si="10"/>
        <v>33.4</v>
      </c>
      <c r="I228" s="13">
        <v>8</v>
      </c>
      <c r="J228" s="14">
        <v>2</v>
      </c>
      <c r="K228" s="15">
        <v>74.33</v>
      </c>
      <c r="L228" s="12">
        <f t="shared" si="13"/>
        <v>29.732</v>
      </c>
      <c r="M228" s="12">
        <f t="shared" si="14"/>
        <v>63.132</v>
      </c>
    </row>
    <row r="229" ht="24" spans="1:13">
      <c r="A229" s="6">
        <v>227</v>
      </c>
      <c r="B229" s="7" t="s">
        <v>582</v>
      </c>
      <c r="C229" s="8" t="s">
        <v>583</v>
      </c>
      <c r="D229" s="8" t="s">
        <v>552</v>
      </c>
      <c r="E229" s="8">
        <v>1</v>
      </c>
      <c r="F229" s="8" t="s">
        <v>579</v>
      </c>
      <c r="G229" s="11">
        <v>83.5</v>
      </c>
      <c r="H229" s="12">
        <f t="shared" si="10"/>
        <v>33.4</v>
      </c>
      <c r="I229" s="13">
        <v>8</v>
      </c>
      <c r="J229" s="14">
        <v>2</v>
      </c>
      <c r="K229" s="15">
        <v>73.3</v>
      </c>
      <c r="L229" s="12">
        <f t="shared" si="13"/>
        <v>29.32</v>
      </c>
      <c r="M229" s="12">
        <f t="shared" si="14"/>
        <v>62.72</v>
      </c>
    </row>
    <row r="230" ht="24" spans="1:13">
      <c r="A230" s="6">
        <v>228</v>
      </c>
      <c r="B230" s="7" t="s">
        <v>584</v>
      </c>
      <c r="C230" s="8" t="s">
        <v>585</v>
      </c>
      <c r="D230" s="8" t="s">
        <v>552</v>
      </c>
      <c r="E230" s="8">
        <v>1</v>
      </c>
      <c r="F230" s="8" t="s">
        <v>586</v>
      </c>
      <c r="G230" s="11">
        <v>85</v>
      </c>
      <c r="H230" s="12">
        <f t="shared" si="10"/>
        <v>34</v>
      </c>
      <c r="I230" s="13">
        <v>8</v>
      </c>
      <c r="J230" s="14">
        <v>2</v>
      </c>
      <c r="K230" s="15">
        <v>72.4</v>
      </c>
      <c r="L230" s="12">
        <f t="shared" si="13"/>
        <v>28.96</v>
      </c>
      <c r="M230" s="12">
        <f t="shared" si="14"/>
        <v>62.96</v>
      </c>
    </row>
    <row r="231" ht="24" spans="1:13">
      <c r="A231" s="6">
        <v>229</v>
      </c>
      <c r="B231" s="7" t="s">
        <v>587</v>
      </c>
      <c r="C231" s="8" t="s">
        <v>588</v>
      </c>
      <c r="D231" s="8" t="s">
        <v>552</v>
      </c>
      <c r="E231" s="8">
        <v>1</v>
      </c>
      <c r="F231" s="8" t="s">
        <v>586</v>
      </c>
      <c r="G231" s="11">
        <v>83</v>
      </c>
      <c r="H231" s="12">
        <f t="shared" si="10"/>
        <v>33.2</v>
      </c>
      <c r="I231" s="13">
        <v>8</v>
      </c>
      <c r="J231" s="14">
        <v>2</v>
      </c>
      <c r="K231" s="15">
        <v>70.4</v>
      </c>
      <c r="L231" s="12">
        <f t="shared" si="13"/>
        <v>28.16</v>
      </c>
      <c r="M231" s="12">
        <f t="shared" si="14"/>
        <v>61.36</v>
      </c>
    </row>
    <row r="232" ht="24" spans="1:13">
      <c r="A232" s="6">
        <v>230</v>
      </c>
      <c r="B232" s="7" t="s">
        <v>589</v>
      </c>
      <c r="C232" s="8" t="s">
        <v>590</v>
      </c>
      <c r="D232" s="8" t="s">
        <v>552</v>
      </c>
      <c r="E232" s="8">
        <v>1</v>
      </c>
      <c r="F232" s="8" t="s">
        <v>586</v>
      </c>
      <c r="G232" s="11">
        <v>71.5</v>
      </c>
      <c r="H232" s="12">
        <f t="shared" si="10"/>
        <v>28.6</v>
      </c>
      <c r="I232" s="13">
        <v>8</v>
      </c>
      <c r="J232" s="14">
        <v>2</v>
      </c>
      <c r="K232" s="14" t="s">
        <v>62</v>
      </c>
      <c r="L232" s="14" t="s">
        <v>62</v>
      </c>
      <c r="M232" s="14" t="s">
        <v>62</v>
      </c>
    </row>
    <row r="233" ht="24" spans="1:13">
      <c r="A233" s="6">
        <v>231</v>
      </c>
      <c r="B233" s="7" t="s">
        <v>591</v>
      </c>
      <c r="C233" s="8" t="s">
        <v>592</v>
      </c>
      <c r="D233" s="8" t="s">
        <v>552</v>
      </c>
      <c r="E233" s="8">
        <v>1</v>
      </c>
      <c r="F233" s="8" t="s">
        <v>593</v>
      </c>
      <c r="G233" s="11">
        <v>101</v>
      </c>
      <c r="H233" s="12">
        <f t="shared" si="10"/>
        <v>40.4</v>
      </c>
      <c r="I233" s="13">
        <v>8</v>
      </c>
      <c r="J233" s="14">
        <v>2</v>
      </c>
      <c r="K233" s="14" t="s">
        <v>62</v>
      </c>
      <c r="L233" s="14" t="s">
        <v>62</v>
      </c>
      <c r="M233" s="14" t="s">
        <v>62</v>
      </c>
    </row>
    <row r="234" ht="24" spans="1:13">
      <c r="A234" s="6">
        <v>232</v>
      </c>
      <c r="B234" s="7" t="s">
        <v>594</v>
      </c>
      <c r="C234" s="8" t="s">
        <v>595</v>
      </c>
      <c r="D234" s="8" t="s">
        <v>552</v>
      </c>
      <c r="E234" s="8">
        <v>1</v>
      </c>
      <c r="F234" s="8" t="s">
        <v>593</v>
      </c>
      <c r="G234" s="11">
        <v>98.5</v>
      </c>
      <c r="H234" s="12">
        <f t="shared" si="10"/>
        <v>39.4</v>
      </c>
      <c r="I234" s="13">
        <v>8</v>
      </c>
      <c r="J234" s="14">
        <v>2</v>
      </c>
      <c r="K234" s="15">
        <v>77.77</v>
      </c>
      <c r="L234" s="12">
        <f>K234*0.4</f>
        <v>31.108</v>
      </c>
      <c r="M234" s="12">
        <f>H234+L234</f>
        <v>70.508</v>
      </c>
    </row>
    <row r="235" ht="24" spans="1:13">
      <c r="A235" s="6">
        <v>233</v>
      </c>
      <c r="B235" s="7" t="s">
        <v>596</v>
      </c>
      <c r="C235" s="8" t="s">
        <v>597</v>
      </c>
      <c r="D235" s="8" t="s">
        <v>552</v>
      </c>
      <c r="E235" s="8">
        <v>1</v>
      </c>
      <c r="F235" s="8" t="s">
        <v>593</v>
      </c>
      <c r="G235" s="11">
        <v>97.5</v>
      </c>
      <c r="H235" s="12">
        <f t="shared" si="10"/>
        <v>39</v>
      </c>
      <c r="I235" s="13">
        <v>8</v>
      </c>
      <c r="J235" s="14">
        <v>2</v>
      </c>
      <c r="K235" s="15">
        <v>74.3</v>
      </c>
      <c r="L235" s="12">
        <f>K235*0.4</f>
        <v>29.72</v>
      </c>
      <c r="M235" s="12">
        <f>H235+L235</f>
        <v>68.72</v>
      </c>
    </row>
    <row r="236" ht="24" spans="1:13">
      <c r="A236" s="6">
        <v>234</v>
      </c>
      <c r="B236" s="7" t="s">
        <v>598</v>
      </c>
      <c r="C236" s="8" t="s">
        <v>599</v>
      </c>
      <c r="D236" s="8" t="s">
        <v>552</v>
      </c>
      <c r="E236" s="8">
        <v>1</v>
      </c>
      <c r="F236" s="8" t="s">
        <v>600</v>
      </c>
      <c r="G236" s="11">
        <v>100</v>
      </c>
      <c r="H236" s="12">
        <f t="shared" si="10"/>
        <v>40</v>
      </c>
      <c r="I236" s="13">
        <v>8</v>
      </c>
      <c r="J236" s="14">
        <v>2</v>
      </c>
      <c r="K236" s="15">
        <v>76.5</v>
      </c>
      <c r="L236" s="12">
        <f>K236*0.4</f>
        <v>30.6</v>
      </c>
      <c r="M236" s="12">
        <f>H236+L236</f>
        <v>70.6</v>
      </c>
    </row>
    <row r="237" ht="24" spans="1:13">
      <c r="A237" s="6">
        <v>235</v>
      </c>
      <c r="B237" s="7" t="s">
        <v>601</v>
      </c>
      <c r="C237" s="8" t="s">
        <v>602</v>
      </c>
      <c r="D237" s="8" t="s">
        <v>552</v>
      </c>
      <c r="E237" s="8">
        <v>1</v>
      </c>
      <c r="F237" s="8" t="s">
        <v>600</v>
      </c>
      <c r="G237" s="11">
        <v>101.5</v>
      </c>
      <c r="H237" s="12">
        <f t="shared" si="10"/>
        <v>40.6</v>
      </c>
      <c r="I237" s="13">
        <v>8</v>
      </c>
      <c r="J237" s="14">
        <v>2</v>
      </c>
      <c r="K237" s="15">
        <v>74.77</v>
      </c>
      <c r="L237" s="12">
        <f>K237*0.4</f>
        <v>29.908</v>
      </c>
      <c r="M237" s="12">
        <f>H237+L237</f>
        <v>70.508</v>
      </c>
    </row>
    <row r="238" ht="24" spans="1:13">
      <c r="A238" s="6">
        <v>236</v>
      </c>
      <c r="B238" s="7" t="s">
        <v>603</v>
      </c>
      <c r="C238" s="8" t="s">
        <v>604</v>
      </c>
      <c r="D238" s="8" t="s">
        <v>552</v>
      </c>
      <c r="E238" s="8">
        <v>1</v>
      </c>
      <c r="F238" s="8" t="s">
        <v>600</v>
      </c>
      <c r="G238" s="11">
        <v>93.5</v>
      </c>
      <c r="H238" s="12">
        <f t="shared" si="10"/>
        <v>37.4</v>
      </c>
      <c r="I238" s="13">
        <v>8</v>
      </c>
      <c r="J238" s="14">
        <v>2</v>
      </c>
      <c r="K238" s="15">
        <v>77.57</v>
      </c>
      <c r="L238" s="12">
        <f>K238*0.4</f>
        <v>31.028</v>
      </c>
      <c r="M238" s="12">
        <f>H238+L238</f>
        <v>68.428</v>
      </c>
    </row>
  </sheetData>
  <sortState ref="A3:N238">
    <sortCondition ref="B3"/>
  </sortState>
  <mergeCells count="1">
    <mergeCell ref="A1:M1"/>
  </mergeCells>
  <pageMargins left="0.75" right="0.75" top="1" bottom="1" header="0.511805555555556" footer="0.511805555555556"/>
  <pageSetup paperSize="9" scale="93" orientation="landscape"/>
  <headerFooter alignWithMargins="0" scaleWithDoc="0"/>
  <rowBreaks count="3" manualBreakCount="3">
    <brk id="28" max="256" man="1"/>
    <brk id="60" max="256" man="1"/>
    <brk id="120" max="2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2020-08-17T16:45:00Z</dcterms:created>
  <dcterms:modified xsi:type="dcterms:W3CDTF">2022-11-14T09:55:01Z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6FD97F3EFDA84AC8802B6F9D964A3E0E</vt:lpwstr>
  </property>
</Properties>
</file>