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728" windowHeight="900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<sst xmlns="http://schemas.openxmlformats.org/spreadsheetml/2006/main" count="70">
  <si>
    <t>省质监局所属事业单位2017年公开招聘工作人员总成绩及进入体检人员名单</t>
  </si>
  <si>
    <t>序号</t>
  </si>
  <si>
    <t>姓名</t>
  </si>
  <si>
    <t>报考单位及
岗位代码</t>
  </si>
  <si>
    <t>笔试成绩</t>
  </si>
  <si>
    <r>
      <rPr>
        <b/>
        <sz val="10"/>
        <rFont val="宋体"/>
        <charset val="134"/>
      </rPr>
      <t>面试</t>
    </r>
    <r>
      <rPr>
        <b/>
        <sz val="10"/>
        <rFont val="Times New Roman"/>
        <charset val="134"/>
      </rPr>
      <t xml:space="preserve"> 
</t>
    </r>
    <r>
      <rPr>
        <b/>
        <sz val="10"/>
        <rFont val="宋体"/>
        <charset val="134"/>
      </rPr>
      <t>成绩</t>
    </r>
  </si>
  <si>
    <t>总成绩</t>
  </si>
  <si>
    <t>综合排名</t>
  </si>
  <si>
    <t>是否进入体检</t>
  </si>
  <si>
    <t>原始成绩</t>
  </si>
  <si>
    <t>折算百分制成绩</t>
  </si>
  <si>
    <t>陈芳</t>
  </si>
  <si>
    <t>省计量院01</t>
  </si>
  <si>
    <t>陈迪</t>
  </si>
  <si>
    <t>周凌可</t>
  </si>
  <si>
    <t>是</t>
  </si>
  <si>
    <t>陈羽</t>
  </si>
  <si>
    <t>省计量院02</t>
  </si>
  <si>
    <t>杨伦</t>
  </si>
  <si>
    <t>王程鑫</t>
  </si>
  <si>
    <t>黄敏</t>
  </si>
  <si>
    <t>省计量院03</t>
  </si>
  <si>
    <t>贺春梦</t>
  </si>
  <si>
    <t>肖玉洁</t>
  </si>
  <si>
    <t>蒙聪</t>
  </si>
  <si>
    <t>省计量院04</t>
  </si>
  <si>
    <t>董定波</t>
  </si>
  <si>
    <t>黄佳佳</t>
  </si>
  <si>
    <t>朱侃侃</t>
  </si>
  <si>
    <t>邓　迪</t>
  </si>
  <si>
    <t>省机电院01</t>
  </si>
  <si>
    <t>谭明海</t>
  </si>
  <si>
    <t>省机电院02</t>
  </si>
  <si>
    <t>田　鑫</t>
  </si>
  <si>
    <t>吴小松</t>
  </si>
  <si>
    <t>徐能波</t>
  </si>
  <si>
    <t>省机电院03</t>
  </si>
  <si>
    <t>刘　珲</t>
  </si>
  <si>
    <t>葛明鑫</t>
  </si>
  <si>
    <t>李　静</t>
  </si>
  <si>
    <t>钟兴龙</t>
  </si>
  <si>
    <t>张　进</t>
  </si>
  <si>
    <t>任正东邪</t>
  </si>
  <si>
    <t>省机电院04</t>
  </si>
  <si>
    <t>李城材</t>
  </si>
  <si>
    <t>王　凯</t>
  </si>
  <si>
    <t>杨鹏</t>
  </si>
  <si>
    <t>省标化院01</t>
  </si>
  <si>
    <t>金方亮</t>
  </si>
  <si>
    <t>陈卓</t>
  </si>
  <si>
    <t>李良懿</t>
  </si>
  <si>
    <t>省标化院02</t>
  </si>
  <si>
    <t>王盛川</t>
  </si>
  <si>
    <t>孙玲</t>
  </si>
  <si>
    <t>江晨</t>
  </si>
  <si>
    <t>周道霞</t>
  </si>
  <si>
    <t>省建材院01</t>
  </si>
  <si>
    <t>齐念念</t>
  </si>
  <si>
    <t>杨武林</t>
  </si>
  <si>
    <t>陈婷</t>
  </si>
  <si>
    <t>王晓星</t>
  </si>
  <si>
    <t>信息中心01</t>
  </si>
  <si>
    <t>何远鹏</t>
  </si>
  <si>
    <t>苏锦玉</t>
  </si>
  <si>
    <t>陈澈</t>
  </si>
  <si>
    <t>审核中心01</t>
  </si>
  <si>
    <t>陈松</t>
  </si>
  <si>
    <t>付良兰</t>
  </si>
  <si>
    <t>高红博</t>
  </si>
  <si>
    <t>张应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</si>
</sst>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0"/>
      <name val="宋体"/>
      <charset val="134"/>
    </font>
    <font>
      <sz val="10.5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0"/>
      <color rgb="FFFF0000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8" fillId="2" borderId="6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12" borderId="9" applyNumberFormat="0" applyFont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1" fillId="16" borderId="10" applyNumberFormat="0" applyAlignment="0" applyProtection="0">
      <alignment vertical="center"/>
    </xf>
    <xf numFmtId="0" fontId="22" fillId="16" borderId="6" applyNumberFormat="0" applyAlignment="0" applyProtection="0">
      <alignment vertical="center"/>
    </xf>
    <xf numFmtId="0" fontId="23" fillId="17" borderId="11" applyNumberFormat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176" fontId="1" fillId="0" borderId="5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48"/>
  <sheetViews>
    <sheetView tabSelected="1" workbookViewId="0">
      <selection activeCell="A1" sqref="A1:I1"/>
    </sheetView>
  </sheetViews>
  <sheetFormatPr defaultColWidth="9" defaultRowHeight="14.4"/>
  <cols>
    <col min="1" max="1" width="4" customWidth="1"/>
    <col min="2" max="2" width="10.1296296296296" customWidth="1"/>
    <col min="3" max="3" width="13.1296296296296" customWidth="1"/>
    <col min="4" max="4" width="11.1296296296296" style="2" customWidth="1"/>
    <col min="5" max="5" width="13.6296296296296" style="2" customWidth="1"/>
    <col min="6" max="6" width="9.87962962962963" customWidth="1"/>
    <col min="7" max="7" width="9.25" customWidth="1"/>
    <col min="8" max="8" width="8.75" customWidth="1"/>
    <col min="9" max="9" width="9.25" customWidth="1"/>
  </cols>
  <sheetData>
    <row r="1" ht="82.5" customHeight="1" spans="1:9">
      <c r="A1" s="3" t="s">
        <v>0</v>
      </c>
      <c r="B1" s="4"/>
      <c r="C1" s="4"/>
      <c r="D1" s="4"/>
      <c r="E1" s="4"/>
      <c r="F1" s="4"/>
      <c r="G1" s="4"/>
      <c r="H1" s="4"/>
      <c r="I1" s="4"/>
    </row>
    <row r="2" s="1" customFormat="1" ht="30.75" customHeight="1" spans="1:9">
      <c r="A2" s="5" t="s">
        <v>1</v>
      </c>
      <c r="B2" s="5" t="s">
        <v>2</v>
      </c>
      <c r="C2" s="5" t="s">
        <v>3</v>
      </c>
      <c r="D2" s="6" t="s">
        <v>4</v>
      </c>
      <c r="E2" s="7"/>
      <c r="F2" s="5" t="s">
        <v>5</v>
      </c>
      <c r="G2" s="5" t="s">
        <v>6</v>
      </c>
      <c r="H2" s="5" t="s">
        <v>7</v>
      </c>
      <c r="I2" s="5" t="s">
        <v>8</v>
      </c>
    </row>
    <row r="3" s="1" customFormat="1" ht="30.75" customHeight="1" spans="1:9">
      <c r="A3" s="8"/>
      <c r="B3" s="8"/>
      <c r="C3" s="8"/>
      <c r="D3" s="9" t="s">
        <v>9</v>
      </c>
      <c r="E3" s="7" t="s">
        <v>10</v>
      </c>
      <c r="F3" s="8"/>
      <c r="G3" s="8"/>
      <c r="H3" s="8"/>
      <c r="I3" s="8"/>
    </row>
    <row r="4" s="1" customFormat="1" ht="21.95" customHeight="1" spans="1:9">
      <c r="A4" s="10">
        <v>1</v>
      </c>
      <c r="B4" s="11" t="s">
        <v>11</v>
      </c>
      <c r="C4" s="12" t="s">
        <v>12</v>
      </c>
      <c r="D4" s="13">
        <v>99</v>
      </c>
      <c r="E4" s="13">
        <f>D4/3*2</f>
        <v>66</v>
      </c>
      <c r="F4" s="13">
        <v>75</v>
      </c>
      <c r="G4" s="13">
        <f>E4*0.5+F4*0.5</f>
        <v>70.5</v>
      </c>
      <c r="H4" s="12">
        <v>2</v>
      </c>
      <c r="I4" s="12"/>
    </row>
    <row r="5" s="1" customFormat="1" ht="21.95" customHeight="1" spans="1:9">
      <c r="A5" s="10">
        <v>2</v>
      </c>
      <c r="B5" s="12" t="s">
        <v>13</v>
      </c>
      <c r="C5" s="12" t="s">
        <v>12</v>
      </c>
      <c r="D5" s="13">
        <v>97</v>
      </c>
      <c r="E5" s="13">
        <f t="shared" ref="E5:E48" si="0">D5/3*2</f>
        <v>64.6666666666667</v>
      </c>
      <c r="F5" s="13">
        <v>70.67</v>
      </c>
      <c r="G5" s="13">
        <f t="shared" ref="G5:G48" si="1">E5*0.5+F5*0.5</f>
        <v>67.6683333333333</v>
      </c>
      <c r="H5" s="12">
        <v>3</v>
      </c>
      <c r="I5" s="12"/>
    </row>
    <row r="6" s="1" customFormat="1" ht="21.95" customHeight="1" spans="1:9">
      <c r="A6" s="10">
        <v>3</v>
      </c>
      <c r="B6" s="12" t="s">
        <v>14</v>
      </c>
      <c r="C6" s="12" t="s">
        <v>12</v>
      </c>
      <c r="D6" s="13">
        <v>95.5</v>
      </c>
      <c r="E6" s="13">
        <f t="shared" si="0"/>
        <v>63.6666666666667</v>
      </c>
      <c r="F6" s="13">
        <v>79.67</v>
      </c>
      <c r="G6" s="13">
        <f t="shared" si="1"/>
        <v>71.6683333333333</v>
      </c>
      <c r="H6" s="12">
        <v>1</v>
      </c>
      <c r="I6" s="12" t="s">
        <v>15</v>
      </c>
    </row>
    <row r="7" s="1" customFormat="1" ht="21.95" customHeight="1" spans="1:9">
      <c r="A7" s="10">
        <v>4</v>
      </c>
      <c r="B7" s="12" t="s">
        <v>16</v>
      </c>
      <c r="C7" s="12" t="s">
        <v>17</v>
      </c>
      <c r="D7" s="13">
        <v>105</v>
      </c>
      <c r="E7" s="13">
        <f t="shared" si="0"/>
        <v>70</v>
      </c>
      <c r="F7" s="13">
        <v>0</v>
      </c>
      <c r="G7" s="13">
        <f t="shared" si="1"/>
        <v>35</v>
      </c>
      <c r="H7" s="12">
        <v>3</v>
      </c>
      <c r="I7" s="12"/>
    </row>
    <row r="8" s="1" customFormat="1" ht="21.95" customHeight="1" spans="1:9">
      <c r="A8" s="10">
        <v>5</v>
      </c>
      <c r="B8" s="12" t="s">
        <v>18</v>
      </c>
      <c r="C8" s="12" t="s">
        <v>17</v>
      </c>
      <c r="D8" s="13">
        <v>101</v>
      </c>
      <c r="E8" s="13">
        <f t="shared" si="0"/>
        <v>67.3333333333333</v>
      </c>
      <c r="F8" s="13">
        <v>82.67</v>
      </c>
      <c r="G8" s="13">
        <f t="shared" si="1"/>
        <v>75.0016666666667</v>
      </c>
      <c r="H8" s="12">
        <v>2</v>
      </c>
      <c r="I8" s="12"/>
    </row>
    <row r="9" s="1" customFormat="1" ht="21.95" customHeight="1" spans="1:9">
      <c r="A9" s="10">
        <v>6</v>
      </c>
      <c r="B9" s="12" t="s">
        <v>19</v>
      </c>
      <c r="C9" s="12" t="s">
        <v>17</v>
      </c>
      <c r="D9" s="13">
        <v>98.5</v>
      </c>
      <c r="E9" s="13">
        <f t="shared" si="0"/>
        <v>65.6666666666667</v>
      </c>
      <c r="F9" s="13">
        <v>85</v>
      </c>
      <c r="G9" s="13">
        <f t="shared" si="1"/>
        <v>75.3333333333333</v>
      </c>
      <c r="H9" s="12">
        <v>1</v>
      </c>
      <c r="I9" s="12" t="s">
        <v>15</v>
      </c>
    </row>
    <row r="10" s="1" customFormat="1" ht="21.95" customHeight="1" spans="1:9">
      <c r="A10" s="10">
        <v>7</v>
      </c>
      <c r="B10" s="12" t="s">
        <v>20</v>
      </c>
      <c r="C10" s="12" t="s">
        <v>21</v>
      </c>
      <c r="D10" s="13">
        <v>106</v>
      </c>
      <c r="E10" s="13">
        <f t="shared" si="0"/>
        <v>70.6666666666667</v>
      </c>
      <c r="F10" s="13">
        <v>76.33</v>
      </c>
      <c r="G10" s="13">
        <f t="shared" si="1"/>
        <v>73.4983333333333</v>
      </c>
      <c r="H10" s="12">
        <v>1</v>
      </c>
      <c r="I10" s="12" t="s">
        <v>15</v>
      </c>
    </row>
    <row r="11" s="1" customFormat="1" ht="21.95" customHeight="1" spans="1:9">
      <c r="A11" s="10">
        <v>8</v>
      </c>
      <c r="B11" s="12" t="s">
        <v>22</v>
      </c>
      <c r="C11" s="12" t="s">
        <v>21</v>
      </c>
      <c r="D11" s="13">
        <v>99.5</v>
      </c>
      <c r="E11" s="13">
        <f t="shared" si="0"/>
        <v>66.3333333333333</v>
      </c>
      <c r="F11" s="13">
        <v>76.67</v>
      </c>
      <c r="G11" s="13">
        <f t="shared" si="1"/>
        <v>71.5016666666667</v>
      </c>
      <c r="H11" s="12">
        <v>2</v>
      </c>
      <c r="I11" s="12"/>
    </row>
    <row r="12" s="1" customFormat="1" ht="21.95" customHeight="1" spans="1:9">
      <c r="A12" s="10">
        <v>9</v>
      </c>
      <c r="B12" s="14" t="s">
        <v>23</v>
      </c>
      <c r="C12" s="12" t="s">
        <v>21</v>
      </c>
      <c r="D12" s="13">
        <v>96</v>
      </c>
      <c r="E12" s="13">
        <f t="shared" si="0"/>
        <v>64</v>
      </c>
      <c r="F12" s="13">
        <v>78.67</v>
      </c>
      <c r="G12" s="13">
        <f t="shared" si="1"/>
        <v>71.335</v>
      </c>
      <c r="H12" s="12">
        <v>3</v>
      </c>
      <c r="I12" s="12"/>
    </row>
    <row r="13" s="1" customFormat="1" ht="21.95" customHeight="1" spans="1:9">
      <c r="A13" s="10">
        <v>10</v>
      </c>
      <c r="B13" s="12" t="s">
        <v>24</v>
      </c>
      <c r="C13" s="12" t="s">
        <v>25</v>
      </c>
      <c r="D13" s="13">
        <v>106</v>
      </c>
      <c r="E13" s="13">
        <f t="shared" si="0"/>
        <v>70.6666666666667</v>
      </c>
      <c r="F13" s="13">
        <v>77.33</v>
      </c>
      <c r="G13" s="13">
        <f t="shared" si="1"/>
        <v>73.9983333333333</v>
      </c>
      <c r="H13" s="12">
        <v>1</v>
      </c>
      <c r="I13" s="12" t="s">
        <v>15</v>
      </c>
    </row>
    <row r="14" s="1" customFormat="1" ht="21.95" customHeight="1" spans="1:9">
      <c r="A14" s="10">
        <v>11</v>
      </c>
      <c r="B14" s="12" t="s">
        <v>26</v>
      </c>
      <c r="C14" s="12" t="s">
        <v>25</v>
      </c>
      <c r="D14" s="13">
        <v>105.5</v>
      </c>
      <c r="E14" s="13">
        <f t="shared" si="0"/>
        <v>70.3333333333333</v>
      </c>
      <c r="F14" s="13">
        <v>0</v>
      </c>
      <c r="G14" s="13">
        <f t="shared" si="1"/>
        <v>35.1666666666667</v>
      </c>
      <c r="H14" s="12">
        <v>4</v>
      </c>
      <c r="I14" s="12"/>
    </row>
    <row r="15" s="1" customFormat="1" ht="21.95" customHeight="1" spans="1:9">
      <c r="A15" s="10">
        <v>12</v>
      </c>
      <c r="B15" s="12" t="s">
        <v>27</v>
      </c>
      <c r="C15" s="12" t="s">
        <v>25</v>
      </c>
      <c r="D15" s="13">
        <v>103</v>
      </c>
      <c r="E15" s="13">
        <f t="shared" si="0"/>
        <v>68.6666666666667</v>
      </c>
      <c r="F15" s="13">
        <v>69</v>
      </c>
      <c r="G15" s="13">
        <f t="shared" si="1"/>
        <v>68.8333333333333</v>
      </c>
      <c r="H15" s="12">
        <v>3</v>
      </c>
      <c r="I15" s="12"/>
    </row>
    <row r="16" s="1" customFormat="1" ht="21.95" customHeight="1" spans="1:9">
      <c r="A16" s="10">
        <v>13</v>
      </c>
      <c r="B16" s="12" t="s">
        <v>28</v>
      </c>
      <c r="C16" s="12" t="s">
        <v>25</v>
      </c>
      <c r="D16" s="13">
        <v>103</v>
      </c>
      <c r="E16" s="13">
        <f t="shared" si="0"/>
        <v>68.6666666666667</v>
      </c>
      <c r="F16" s="13">
        <v>78</v>
      </c>
      <c r="G16" s="13">
        <f t="shared" si="1"/>
        <v>73.3333333333333</v>
      </c>
      <c r="H16" s="12">
        <v>2</v>
      </c>
      <c r="I16" s="12"/>
    </row>
    <row r="17" s="1" customFormat="1" ht="21.95" customHeight="1" spans="1:9">
      <c r="A17" s="10">
        <v>14</v>
      </c>
      <c r="B17" s="15" t="s">
        <v>29</v>
      </c>
      <c r="C17" s="15" t="s">
        <v>30</v>
      </c>
      <c r="D17" s="13">
        <v>96</v>
      </c>
      <c r="E17" s="13">
        <f t="shared" si="0"/>
        <v>64</v>
      </c>
      <c r="F17" s="13">
        <v>86.33</v>
      </c>
      <c r="G17" s="13">
        <f t="shared" si="1"/>
        <v>75.165</v>
      </c>
      <c r="H17" s="12">
        <v>1</v>
      </c>
      <c r="I17" s="12" t="s">
        <v>15</v>
      </c>
    </row>
    <row r="18" s="1" customFormat="1" ht="21.95" customHeight="1" spans="1:9">
      <c r="A18" s="10">
        <v>15</v>
      </c>
      <c r="B18" s="15" t="s">
        <v>31</v>
      </c>
      <c r="C18" s="15" t="s">
        <v>32</v>
      </c>
      <c r="D18" s="13">
        <v>104</v>
      </c>
      <c r="E18" s="13">
        <f t="shared" si="0"/>
        <v>69.3333333333333</v>
      </c>
      <c r="F18" s="13">
        <v>81.33</v>
      </c>
      <c r="G18" s="13">
        <f t="shared" si="1"/>
        <v>75.3316666666667</v>
      </c>
      <c r="H18" s="12">
        <v>2</v>
      </c>
      <c r="I18" s="12"/>
    </row>
    <row r="19" s="1" customFormat="1" ht="21.95" customHeight="1" spans="1:9">
      <c r="A19" s="10">
        <v>16</v>
      </c>
      <c r="B19" s="15" t="s">
        <v>33</v>
      </c>
      <c r="C19" s="15" t="s">
        <v>32</v>
      </c>
      <c r="D19" s="13">
        <v>102.5</v>
      </c>
      <c r="E19" s="13">
        <f t="shared" si="0"/>
        <v>68.3333333333333</v>
      </c>
      <c r="F19" s="13">
        <v>86</v>
      </c>
      <c r="G19" s="13">
        <f t="shared" si="1"/>
        <v>77.1666666666667</v>
      </c>
      <c r="H19" s="12">
        <v>1</v>
      </c>
      <c r="I19" s="12" t="s">
        <v>15</v>
      </c>
    </row>
    <row r="20" s="1" customFormat="1" ht="21.95" customHeight="1" spans="1:8">
      <c r="A20" s="10">
        <v>17</v>
      </c>
      <c r="B20" s="15" t="s">
        <v>34</v>
      </c>
      <c r="C20" s="15" t="s">
        <v>32</v>
      </c>
      <c r="D20" s="13">
        <v>101</v>
      </c>
      <c r="E20" s="13">
        <f t="shared" si="0"/>
        <v>67.3333333333333</v>
      </c>
      <c r="F20" s="13">
        <v>83.33</v>
      </c>
      <c r="G20" s="13">
        <f t="shared" si="1"/>
        <v>75.3316666666667</v>
      </c>
      <c r="H20" s="12">
        <v>2</v>
      </c>
    </row>
    <row r="21" s="1" customFormat="1" ht="21.95" customHeight="1" spans="1:9">
      <c r="A21" s="10">
        <v>19</v>
      </c>
      <c r="B21" s="15" t="s">
        <v>35</v>
      </c>
      <c r="C21" s="15" t="s">
        <v>36</v>
      </c>
      <c r="D21" s="13">
        <v>112</v>
      </c>
      <c r="E21" s="13">
        <f t="shared" si="0"/>
        <v>74.6666666666667</v>
      </c>
      <c r="F21" s="13">
        <v>86</v>
      </c>
      <c r="G21" s="13">
        <f t="shared" si="1"/>
        <v>80.3333333333333</v>
      </c>
      <c r="H21" s="12">
        <v>1</v>
      </c>
      <c r="I21" s="12" t="s">
        <v>15</v>
      </c>
    </row>
    <row r="22" s="1" customFormat="1" ht="21.95" customHeight="1" spans="1:9">
      <c r="A22" s="10">
        <v>20</v>
      </c>
      <c r="B22" s="15" t="s">
        <v>37</v>
      </c>
      <c r="C22" s="15" t="s">
        <v>36</v>
      </c>
      <c r="D22" s="13">
        <v>107.5</v>
      </c>
      <c r="E22" s="13">
        <f t="shared" si="0"/>
        <v>71.6666666666667</v>
      </c>
      <c r="F22" s="13">
        <v>82.33</v>
      </c>
      <c r="G22" s="13">
        <f t="shared" si="1"/>
        <v>76.9983333333333</v>
      </c>
      <c r="H22" s="12">
        <v>2</v>
      </c>
      <c r="I22" s="12" t="s">
        <v>15</v>
      </c>
    </row>
    <row r="23" s="1" customFormat="1" ht="21.95" customHeight="1" spans="1:9">
      <c r="A23" s="10">
        <v>21</v>
      </c>
      <c r="B23" s="15" t="s">
        <v>38</v>
      </c>
      <c r="C23" s="15" t="s">
        <v>36</v>
      </c>
      <c r="D23" s="13">
        <v>105.5</v>
      </c>
      <c r="E23" s="13">
        <f t="shared" si="0"/>
        <v>70.3333333333333</v>
      </c>
      <c r="F23" s="13">
        <v>78</v>
      </c>
      <c r="G23" s="13">
        <f t="shared" si="1"/>
        <v>74.1666666666667</v>
      </c>
      <c r="H23" s="12">
        <v>4</v>
      </c>
      <c r="I23" s="12"/>
    </row>
    <row r="24" s="1" customFormat="1" ht="21.95" customHeight="1" spans="1:9">
      <c r="A24" s="10">
        <v>22</v>
      </c>
      <c r="B24" s="15" t="s">
        <v>39</v>
      </c>
      <c r="C24" s="15" t="s">
        <v>36</v>
      </c>
      <c r="D24" s="13">
        <v>105.5</v>
      </c>
      <c r="E24" s="13">
        <f t="shared" si="0"/>
        <v>70.3333333333333</v>
      </c>
      <c r="F24" s="13">
        <v>80.33</v>
      </c>
      <c r="G24" s="13">
        <f t="shared" si="1"/>
        <v>75.3316666666667</v>
      </c>
      <c r="H24" s="12">
        <v>3</v>
      </c>
      <c r="I24" s="16"/>
    </row>
    <row r="25" s="1" customFormat="1" ht="21.95" customHeight="1" spans="1:9">
      <c r="A25" s="10">
        <v>23</v>
      </c>
      <c r="B25" s="15" t="s">
        <v>40</v>
      </c>
      <c r="C25" s="15" t="s">
        <v>36</v>
      </c>
      <c r="D25" s="13">
        <v>104.5</v>
      </c>
      <c r="E25" s="13">
        <f t="shared" si="0"/>
        <v>69.6666666666667</v>
      </c>
      <c r="F25" s="13">
        <v>76</v>
      </c>
      <c r="G25" s="13">
        <f t="shared" si="1"/>
        <v>72.8333333333333</v>
      </c>
      <c r="H25" s="12">
        <v>6</v>
      </c>
      <c r="I25" s="12"/>
    </row>
    <row r="26" s="1" customFormat="1" ht="21.95" customHeight="1" spans="1:9">
      <c r="A26" s="10">
        <v>24</v>
      </c>
      <c r="B26" s="15" t="s">
        <v>41</v>
      </c>
      <c r="C26" s="15" t="s">
        <v>36</v>
      </c>
      <c r="D26" s="13">
        <v>103</v>
      </c>
      <c r="E26" s="13">
        <f t="shared" si="0"/>
        <v>68.6666666666667</v>
      </c>
      <c r="F26" s="13">
        <v>79.33</v>
      </c>
      <c r="G26" s="13">
        <f t="shared" si="1"/>
        <v>73.9983333333333</v>
      </c>
      <c r="H26" s="12">
        <v>5</v>
      </c>
      <c r="I26" s="12"/>
    </row>
    <row r="27" s="1" customFormat="1" ht="21.95" customHeight="1" spans="1:9">
      <c r="A27" s="10">
        <v>25</v>
      </c>
      <c r="B27" s="15" t="s">
        <v>42</v>
      </c>
      <c r="C27" s="15" t="s">
        <v>43</v>
      </c>
      <c r="D27" s="13">
        <v>108.5</v>
      </c>
      <c r="E27" s="13">
        <f t="shared" si="0"/>
        <v>72.3333333333333</v>
      </c>
      <c r="F27" s="13">
        <v>81</v>
      </c>
      <c r="G27" s="13">
        <f t="shared" si="1"/>
        <v>76.6666666666667</v>
      </c>
      <c r="H27" s="12">
        <v>1</v>
      </c>
      <c r="I27" s="12" t="s">
        <v>15</v>
      </c>
    </row>
    <row r="28" s="1" customFormat="1" ht="21.95" customHeight="1" spans="1:9">
      <c r="A28" s="10">
        <v>26</v>
      </c>
      <c r="B28" s="15" t="s">
        <v>44</v>
      </c>
      <c r="C28" s="15" t="s">
        <v>43</v>
      </c>
      <c r="D28" s="13">
        <v>107.5</v>
      </c>
      <c r="E28" s="13">
        <f t="shared" si="0"/>
        <v>71.6666666666667</v>
      </c>
      <c r="F28" s="13">
        <v>79</v>
      </c>
      <c r="G28" s="13">
        <f t="shared" si="1"/>
        <v>75.3333333333333</v>
      </c>
      <c r="H28" s="12">
        <v>2</v>
      </c>
      <c r="I28" s="12"/>
    </row>
    <row r="29" s="1" customFormat="1" ht="21.95" customHeight="1" spans="1:9">
      <c r="A29" s="10">
        <v>27</v>
      </c>
      <c r="B29" s="15" t="s">
        <v>45</v>
      </c>
      <c r="C29" s="15" t="s">
        <v>43</v>
      </c>
      <c r="D29" s="13">
        <v>104.5</v>
      </c>
      <c r="E29" s="13">
        <f t="shared" si="0"/>
        <v>69.6666666666667</v>
      </c>
      <c r="F29" s="13">
        <v>77</v>
      </c>
      <c r="G29" s="13">
        <f t="shared" si="1"/>
        <v>73.3333333333333</v>
      </c>
      <c r="H29" s="12">
        <v>3</v>
      </c>
      <c r="I29" s="12"/>
    </row>
    <row r="30" s="1" customFormat="1" ht="21.95" customHeight="1" spans="1:9">
      <c r="A30" s="10">
        <v>28</v>
      </c>
      <c r="B30" s="12" t="s">
        <v>46</v>
      </c>
      <c r="C30" s="12" t="s">
        <v>47</v>
      </c>
      <c r="D30" s="13">
        <v>89.5</v>
      </c>
      <c r="E30" s="13">
        <f t="shared" si="0"/>
        <v>59.6666666666667</v>
      </c>
      <c r="F30" s="13">
        <v>71.67</v>
      </c>
      <c r="G30" s="13">
        <f t="shared" si="1"/>
        <v>65.6683333333333</v>
      </c>
      <c r="H30" s="12">
        <v>3</v>
      </c>
      <c r="I30" s="12"/>
    </row>
    <row r="31" s="1" customFormat="1" ht="21.95" customHeight="1" spans="1:9">
      <c r="A31" s="10">
        <v>29</v>
      </c>
      <c r="B31" s="14" t="s">
        <v>48</v>
      </c>
      <c r="C31" s="12" t="s">
        <v>47</v>
      </c>
      <c r="D31" s="13">
        <v>89</v>
      </c>
      <c r="E31" s="13">
        <f t="shared" si="0"/>
        <v>59.3333333333333</v>
      </c>
      <c r="F31" s="13">
        <v>78</v>
      </c>
      <c r="G31" s="13">
        <f t="shared" si="1"/>
        <v>68.6666666666667</v>
      </c>
      <c r="H31" s="12">
        <v>2</v>
      </c>
      <c r="I31" s="12"/>
    </row>
    <row r="32" s="1" customFormat="1" ht="21.95" customHeight="1" spans="1:9">
      <c r="A32" s="10">
        <v>30</v>
      </c>
      <c r="B32" s="14" t="s">
        <v>49</v>
      </c>
      <c r="C32" s="12" t="s">
        <v>47</v>
      </c>
      <c r="D32" s="13">
        <v>88.5</v>
      </c>
      <c r="E32" s="13">
        <f t="shared" si="0"/>
        <v>59</v>
      </c>
      <c r="F32" s="13">
        <v>79.33</v>
      </c>
      <c r="G32" s="13">
        <f t="shared" si="1"/>
        <v>69.165</v>
      </c>
      <c r="H32" s="12">
        <v>1</v>
      </c>
      <c r="I32" s="12" t="s">
        <v>15</v>
      </c>
    </row>
    <row r="33" s="1" customFormat="1" ht="21.95" customHeight="1" spans="1:9">
      <c r="A33" s="10">
        <v>31</v>
      </c>
      <c r="B33" s="12" t="s">
        <v>50</v>
      </c>
      <c r="C33" s="12" t="s">
        <v>51</v>
      </c>
      <c r="D33" s="13">
        <v>102</v>
      </c>
      <c r="E33" s="13">
        <f t="shared" si="0"/>
        <v>68</v>
      </c>
      <c r="F33" s="13">
        <v>79.67</v>
      </c>
      <c r="G33" s="13">
        <f t="shared" si="1"/>
        <v>73.835</v>
      </c>
      <c r="H33" s="12">
        <v>1</v>
      </c>
      <c r="I33" s="12" t="s">
        <v>15</v>
      </c>
    </row>
    <row r="34" s="1" customFormat="1" ht="21.95" customHeight="1" spans="1:9">
      <c r="A34" s="10">
        <v>32</v>
      </c>
      <c r="B34" s="12" t="s">
        <v>52</v>
      </c>
      <c r="C34" s="12" t="s">
        <v>51</v>
      </c>
      <c r="D34" s="13">
        <v>87</v>
      </c>
      <c r="E34" s="13">
        <f t="shared" si="0"/>
        <v>58</v>
      </c>
      <c r="F34" s="13">
        <v>71.33</v>
      </c>
      <c r="G34" s="13">
        <f t="shared" si="1"/>
        <v>64.665</v>
      </c>
      <c r="H34" s="12">
        <v>4</v>
      </c>
      <c r="I34" s="12"/>
    </row>
    <row r="35" s="1" customFormat="1" ht="21.95" customHeight="1" spans="1:9">
      <c r="A35" s="10">
        <v>33</v>
      </c>
      <c r="B35" s="12" t="s">
        <v>53</v>
      </c>
      <c r="C35" s="12" t="s">
        <v>51</v>
      </c>
      <c r="D35" s="13">
        <v>83.5</v>
      </c>
      <c r="E35" s="13">
        <f t="shared" si="0"/>
        <v>55.6666666666667</v>
      </c>
      <c r="F35" s="13">
        <v>81.67</v>
      </c>
      <c r="G35" s="13">
        <f t="shared" si="1"/>
        <v>68.6683333333333</v>
      </c>
      <c r="H35" s="12">
        <v>3</v>
      </c>
      <c r="I35" s="12"/>
    </row>
    <row r="36" s="1" customFormat="1" ht="21.95" customHeight="1" spans="1:9">
      <c r="A36" s="10">
        <v>34</v>
      </c>
      <c r="B36" s="12" t="s">
        <v>54</v>
      </c>
      <c r="C36" s="12" t="s">
        <v>51</v>
      </c>
      <c r="D36" s="13">
        <v>83.5</v>
      </c>
      <c r="E36" s="13">
        <f t="shared" si="0"/>
        <v>55.6666666666667</v>
      </c>
      <c r="F36" s="13">
        <v>83.67</v>
      </c>
      <c r="G36" s="13">
        <f t="shared" si="1"/>
        <v>69.6683333333333</v>
      </c>
      <c r="H36" s="12">
        <v>2</v>
      </c>
      <c r="I36" s="12"/>
    </row>
    <row r="37" s="1" customFormat="1" ht="21.95" customHeight="1" spans="1:9">
      <c r="A37" s="10">
        <v>35</v>
      </c>
      <c r="B37" s="12" t="s">
        <v>55</v>
      </c>
      <c r="C37" s="12" t="s">
        <v>56</v>
      </c>
      <c r="D37" s="13">
        <v>105.5</v>
      </c>
      <c r="E37" s="13">
        <f t="shared" si="0"/>
        <v>70.3333333333333</v>
      </c>
      <c r="F37" s="13">
        <v>77</v>
      </c>
      <c r="G37" s="13">
        <f t="shared" si="1"/>
        <v>73.6666666666667</v>
      </c>
      <c r="H37" s="12">
        <v>1</v>
      </c>
      <c r="I37" s="12" t="s">
        <v>15</v>
      </c>
    </row>
    <row r="38" s="1" customFormat="1" ht="21.95" customHeight="1" spans="1:9">
      <c r="A38" s="10">
        <v>36</v>
      </c>
      <c r="B38" s="12" t="s">
        <v>57</v>
      </c>
      <c r="C38" s="12" t="s">
        <v>56</v>
      </c>
      <c r="D38" s="13">
        <v>98</v>
      </c>
      <c r="E38" s="13">
        <f t="shared" si="0"/>
        <v>65.3333333333333</v>
      </c>
      <c r="F38" s="13">
        <v>81</v>
      </c>
      <c r="G38" s="13">
        <f t="shared" si="1"/>
        <v>73.1666666666667</v>
      </c>
      <c r="H38" s="12">
        <v>2</v>
      </c>
      <c r="I38" s="12"/>
    </row>
    <row r="39" s="1" customFormat="1" ht="21.95" customHeight="1" spans="1:9">
      <c r="A39" s="10">
        <v>37</v>
      </c>
      <c r="B39" s="12" t="s">
        <v>58</v>
      </c>
      <c r="C39" s="12" t="s">
        <v>56</v>
      </c>
      <c r="D39" s="13">
        <v>86.5</v>
      </c>
      <c r="E39" s="13">
        <f t="shared" si="0"/>
        <v>57.6666666666667</v>
      </c>
      <c r="F39" s="13">
        <v>84.67</v>
      </c>
      <c r="G39" s="13">
        <f t="shared" si="1"/>
        <v>71.1683333333333</v>
      </c>
      <c r="H39" s="12">
        <v>3</v>
      </c>
      <c r="I39" s="12"/>
    </row>
    <row r="40" s="1" customFormat="1" ht="21.95" customHeight="1" spans="1:9">
      <c r="A40" s="10">
        <v>38</v>
      </c>
      <c r="B40" s="12" t="s">
        <v>59</v>
      </c>
      <c r="C40" s="12" t="s">
        <v>56</v>
      </c>
      <c r="D40" s="13">
        <v>86.5</v>
      </c>
      <c r="E40" s="13">
        <f t="shared" si="0"/>
        <v>57.6666666666667</v>
      </c>
      <c r="F40" s="13">
        <v>71.33</v>
      </c>
      <c r="G40" s="13">
        <f t="shared" si="1"/>
        <v>64.4983333333333</v>
      </c>
      <c r="H40" s="12">
        <v>4</v>
      </c>
      <c r="I40" s="12"/>
    </row>
    <row r="41" s="1" customFormat="1" ht="21.95" customHeight="1" spans="1:9">
      <c r="A41" s="10">
        <v>39</v>
      </c>
      <c r="B41" s="12" t="s">
        <v>60</v>
      </c>
      <c r="C41" s="12" t="s">
        <v>61</v>
      </c>
      <c r="D41" s="13">
        <v>102.5</v>
      </c>
      <c r="E41" s="13">
        <f t="shared" si="0"/>
        <v>68.3333333333333</v>
      </c>
      <c r="F41" s="13">
        <v>79</v>
      </c>
      <c r="G41" s="13">
        <f t="shared" si="1"/>
        <v>73.6666666666667</v>
      </c>
      <c r="H41" s="12">
        <v>1</v>
      </c>
      <c r="I41" s="12" t="s">
        <v>15</v>
      </c>
    </row>
    <row r="42" s="1" customFormat="1" ht="21.95" customHeight="1" spans="1:9">
      <c r="A42" s="10">
        <v>40</v>
      </c>
      <c r="B42" s="12" t="s">
        <v>62</v>
      </c>
      <c r="C42" s="12" t="s">
        <v>61</v>
      </c>
      <c r="D42" s="13">
        <v>101.5</v>
      </c>
      <c r="E42" s="13">
        <f t="shared" si="0"/>
        <v>67.6666666666667</v>
      </c>
      <c r="F42" s="13">
        <v>79.33</v>
      </c>
      <c r="G42" s="13">
        <f t="shared" si="1"/>
        <v>73.4983333333333</v>
      </c>
      <c r="H42" s="12">
        <v>2</v>
      </c>
      <c r="I42" s="12"/>
    </row>
    <row r="43" s="1" customFormat="1" ht="21.95" customHeight="1" spans="1:9">
      <c r="A43" s="10">
        <v>41</v>
      </c>
      <c r="B43" s="12" t="s">
        <v>63</v>
      </c>
      <c r="C43" s="12" t="s">
        <v>61</v>
      </c>
      <c r="D43" s="13">
        <v>101</v>
      </c>
      <c r="E43" s="13">
        <f t="shared" si="0"/>
        <v>67.3333333333333</v>
      </c>
      <c r="F43" s="13">
        <v>0</v>
      </c>
      <c r="G43" s="13">
        <f t="shared" si="1"/>
        <v>33.6666666666667</v>
      </c>
      <c r="H43" s="12">
        <v>3</v>
      </c>
      <c r="I43" s="12"/>
    </row>
    <row r="44" s="1" customFormat="1" ht="21.95" customHeight="1" spans="1:9">
      <c r="A44" s="10">
        <v>43</v>
      </c>
      <c r="B44" s="12" t="s">
        <v>64</v>
      </c>
      <c r="C44" s="12" t="s">
        <v>65</v>
      </c>
      <c r="D44" s="13">
        <v>106</v>
      </c>
      <c r="E44" s="13">
        <f t="shared" si="0"/>
        <v>70.6666666666667</v>
      </c>
      <c r="F44" s="13">
        <v>85.33</v>
      </c>
      <c r="G44" s="13">
        <f t="shared" si="1"/>
        <v>77.9983333333333</v>
      </c>
      <c r="H44" s="12">
        <v>2</v>
      </c>
      <c r="I44" s="12"/>
    </row>
    <row r="45" s="1" customFormat="1" ht="21.95" customHeight="1" spans="1:9">
      <c r="A45" s="10">
        <v>44</v>
      </c>
      <c r="B45" s="12" t="s">
        <v>66</v>
      </c>
      <c r="C45" s="12" t="s">
        <v>65</v>
      </c>
      <c r="D45" s="13">
        <v>105.5</v>
      </c>
      <c r="E45" s="13">
        <f t="shared" si="0"/>
        <v>70.3333333333333</v>
      </c>
      <c r="F45" s="13">
        <v>79</v>
      </c>
      <c r="G45" s="13">
        <f t="shared" si="1"/>
        <v>74.6666666666667</v>
      </c>
      <c r="H45" s="12">
        <v>3</v>
      </c>
      <c r="I45" s="12"/>
    </row>
    <row r="46" s="1" customFormat="1" ht="21.95" customHeight="1" spans="1:9">
      <c r="A46" s="10">
        <v>45</v>
      </c>
      <c r="B46" s="12" t="s">
        <v>67</v>
      </c>
      <c r="C46" s="12" t="s">
        <v>65</v>
      </c>
      <c r="D46" s="13">
        <v>105.5</v>
      </c>
      <c r="E46" s="13">
        <f t="shared" si="0"/>
        <v>70.3333333333333</v>
      </c>
      <c r="F46" s="13">
        <v>78</v>
      </c>
      <c r="G46" s="13">
        <f t="shared" si="1"/>
        <v>74.1666666666667</v>
      </c>
      <c r="H46" s="12">
        <v>4</v>
      </c>
      <c r="I46" s="12"/>
    </row>
    <row r="47" s="1" customFormat="1" ht="21.95" customHeight="1" spans="1:9">
      <c r="A47" s="10">
        <v>46</v>
      </c>
      <c r="B47" s="12" t="s">
        <v>68</v>
      </c>
      <c r="C47" s="12" t="s">
        <v>65</v>
      </c>
      <c r="D47" s="13">
        <v>105.5</v>
      </c>
      <c r="E47" s="13">
        <f t="shared" si="0"/>
        <v>70.3333333333333</v>
      </c>
      <c r="F47" s="13">
        <v>0</v>
      </c>
      <c r="G47" s="13">
        <f t="shared" si="1"/>
        <v>35.1666666666667</v>
      </c>
      <c r="H47" s="12">
        <v>5</v>
      </c>
      <c r="I47" s="12"/>
    </row>
    <row r="48" s="1" customFormat="1" ht="21.95" customHeight="1" spans="1:9">
      <c r="A48" s="10">
        <v>47</v>
      </c>
      <c r="B48" s="12" t="s">
        <v>69</v>
      </c>
      <c r="C48" s="12" t="s">
        <v>65</v>
      </c>
      <c r="D48" s="13">
        <v>105.5</v>
      </c>
      <c r="E48" s="13">
        <f t="shared" si="0"/>
        <v>70.3333333333333</v>
      </c>
      <c r="F48" s="13">
        <v>88</v>
      </c>
      <c r="G48" s="13">
        <f t="shared" si="1"/>
        <v>79.1666666666667</v>
      </c>
      <c r="H48" s="12">
        <v>1</v>
      </c>
      <c r="I48" s="12" t="s">
        <v>15</v>
      </c>
    </row>
  </sheetData>
  <mergeCells count="9">
    <mergeCell ref="A1:I1"/>
    <mergeCell ref="D2:E2"/>
    <mergeCell ref="A2:A3"/>
    <mergeCell ref="B2:B3"/>
    <mergeCell ref="C2:C3"/>
    <mergeCell ref="F2:F3"/>
    <mergeCell ref="G2:G3"/>
    <mergeCell ref="H2:H3"/>
    <mergeCell ref="I2:I3"/>
  </mergeCells>
  <pageMargins left="0.708333333333333" right="0.708333333333333" top="0.550694444444444" bottom="0.747916666666667" header="0.314583333333333" footer="0.314583333333333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C3:C20"/>
  <sheetViews>
    <sheetView workbookViewId="0">
      <selection activeCell="C6" sqref="C6:C7"/>
    </sheetView>
  </sheetViews>
  <sheetFormatPr defaultColWidth="9" defaultRowHeight="14.4" outlineLevelCol="2"/>
  <sheetData>
    <row r="3" spans="3:3">
      <c r="C3">
        <v>75.6666666666667</v>
      </c>
    </row>
    <row r="4" spans="3:3">
      <c r="C4">
        <v>75.4983333333333</v>
      </c>
    </row>
    <row r="5" spans="3:3">
      <c r="C5">
        <v>75.165</v>
      </c>
    </row>
    <row r="6" spans="3:3">
      <c r="C6">
        <v>72.6666666666667</v>
      </c>
    </row>
    <row r="7" spans="3:3">
      <c r="C7">
        <v>72.665</v>
      </c>
    </row>
    <row r="8" spans="3:3">
      <c r="C8">
        <v>72.5016666666667</v>
      </c>
    </row>
    <row r="9" spans="3:3">
      <c r="C9">
        <v>72.5</v>
      </c>
    </row>
    <row r="10" spans="3:3">
      <c r="C10">
        <v>71.8333333333333</v>
      </c>
    </row>
    <row r="11" spans="3:3">
      <c r="C11">
        <v>71.665</v>
      </c>
    </row>
    <row r="12" spans="3:3">
      <c r="C12">
        <v>71.335</v>
      </c>
    </row>
    <row r="13" spans="3:3">
      <c r="C13">
        <v>71.1666666666667</v>
      </c>
    </row>
    <row r="14" spans="3:3">
      <c r="C14">
        <v>70.6666666666667</v>
      </c>
    </row>
    <row r="15" spans="3:3">
      <c r="C15">
        <v>70.5016666666667</v>
      </c>
    </row>
    <row r="16" spans="3:3">
      <c r="C16">
        <v>68.8333333333333</v>
      </c>
    </row>
    <row r="17" spans="3:3">
      <c r="C17">
        <v>68.8316666666667</v>
      </c>
    </row>
    <row r="18" spans="3:3">
      <c r="C18">
        <v>68.6666666666667</v>
      </c>
    </row>
    <row r="19" spans="3:3">
      <c r="C19">
        <v>68.165</v>
      </c>
    </row>
    <row r="20" spans="3:3">
      <c r="C20">
        <v>32.8333333333333</v>
      </c>
    </row>
  </sheetData>
  <sortState ref="C3:C20">
    <sortCondition ref="C1" descending="1"/>
  </sortState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4.4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2006-09-13T11:21:00Z</dcterms:created>
  <dcterms:modified xsi:type="dcterms:W3CDTF">2017-10-31T09:15:39Z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2052-10.1.0.6029</vt:lpwstr>
  </property>
</Properties>
</file>