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7920" activeTab="8"/>
  </bookViews>
  <sheets>
    <sheet name="第一考场" sheetId="2" r:id="rId1"/>
    <sheet name="第二考场" sheetId="3" r:id="rId2"/>
    <sheet name="第三考场" sheetId="4" r:id="rId3"/>
    <sheet name="第四考场" sheetId="5" r:id="rId4"/>
    <sheet name="第五考场" sheetId="7" r:id="rId5"/>
    <sheet name="第六考场" sheetId="6" r:id="rId6"/>
    <sheet name="第七考场" sheetId="8" r:id="rId7"/>
    <sheet name="第八考场" sheetId="9" r:id="rId8"/>
    <sheet name="第九考场" sheetId="10" r:id="rId9"/>
  </sheets>
  <externalReferences>
    <externalReference r:id="rId10"/>
  </externalReferences>
  <definedNames>
    <definedName name="性别">[1]基础!$A$2:$A$3</definedName>
  </definedNames>
  <calcPr calcId="114210"/>
</workbook>
</file>

<file path=xl/calcChain.xml><?xml version="1.0" encoding="utf-8"?>
<calcChain xmlns="http://schemas.openxmlformats.org/spreadsheetml/2006/main">
  <c r="H32" i="7"/>
  <c r="I32"/>
  <c r="H20"/>
  <c r="I20"/>
  <c r="H15" i="10"/>
  <c r="I15"/>
  <c r="H11" i="9"/>
  <c r="I11"/>
  <c r="H12"/>
  <c r="I12"/>
  <c r="H31"/>
  <c r="I31"/>
  <c r="H25" i="6"/>
  <c r="I25"/>
  <c r="H24"/>
  <c r="I24"/>
  <c r="H26"/>
  <c r="I26"/>
  <c r="H31" i="5"/>
  <c r="I31"/>
  <c r="H18"/>
  <c r="I18"/>
  <c r="H23" i="4"/>
  <c r="I23"/>
  <c r="H17"/>
  <c r="I17"/>
  <c r="H28" i="3"/>
  <c r="I28"/>
  <c r="H11" i="2"/>
  <c r="I11"/>
  <c r="H32" i="4"/>
  <c r="I32"/>
  <c r="H31"/>
  <c r="I31"/>
  <c r="H30"/>
  <c r="I30"/>
  <c r="H29"/>
  <c r="I29"/>
  <c r="H28"/>
  <c r="I28"/>
  <c r="H27"/>
  <c r="I27"/>
  <c r="H26"/>
  <c r="I26"/>
  <c r="H25"/>
  <c r="I25"/>
  <c r="H24"/>
  <c r="I24"/>
  <c r="H22"/>
  <c r="I22"/>
  <c r="H21"/>
  <c r="I21"/>
  <c r="H20"/>
  <c r="I20"/>
  <c r="H19"/>
  <c r="I19"/>
  <c r="H18"/>
  <c r="I18"/>
  <c r="H16"/>
  <c r="I16"/>
  <c r="H15"/>
  <c r="I15"/>
  <c r="H14"/>
  <c r="I14"/>
  <c r="H13"/>
  <c r="I13"/>
  <c r="H12"/>
  <c r="I12"/>
  <c r="H11"/>
  <c r="I11"/>
  <c r="H10"/>
  <c r="I10"/>
  <c r="H9"/>
  <c r="I9"/>
  <c r="H8"/>
  <c r="I8"/>
  <c r="H7"/>
  <c r="I7"/>
  <c r="H6"/>
  <c r="I6"/>
  <c r="H5"/>
  <c r="I5"/>
  <c r="H4"/>
  <c r="I4"/>
  <c r="H3"/>
  <c r="I3"/>
  <c r="H32" i="3"/>
  <c r="I32"/>
  <c r="H31"/>
  <c r="I31"/>
  <c r="H30"/>
  <c r="I30"/>
  <c r="H29"/>
  <c r="I29"/>
  <c r="H27"/>
  <c r="I27"/>
  <c r="H26"/>
  <c r="I26"/>
  <c r="H25"/>
  <c r="I25"/>
  <c r="H24"/>
  <c r="I24"/>
  <c r="H23"/>
  <c r="I23"/>
  <c r="H22"/>
  <c r="I22"/>
  <c r="H21"/>
  <c r="I21"/>
  <c r="H20"/>
  <c r="I20"/>
  <c r="H19"/>
  <c r="I19"/>
  <c r="H18"/>
  <c r="I18"/>
  <c r="H17"/>
  <c r="I17"/>
  <c r="H16"/>
  <c r="I16"/>
  <c r="H15"/>
  <c r="I15"/>
  <c r="H14"/>
  <c r="I14"/>
  <c r="H13"/>
  <c r="I13"/>
  <c r="H12"/>
  <c r="I12"/>
  <c r="H11"/>
  <c r="I11"/>
  <c r="H9"/>
  <c r="I9"/>
  <c r="H8"/>
  <c r="I8"/>
  <c r="H7"/>
  <c r="I7"/>
  <c r="H10"/>
  <c r="I10"/>
  <c r="H6"/>
  <c r="I6"/>
  <c r="H5"/>
  <c r="I5"/>
  <c r="H4"/>
  <c r="I4"/>
  <c r="H3"/>
  <c r="I3"/>
  <c r="H32" i="2"/>
  <c r="I32"/>
  <c r="H31"/>
  <c r="I31"/>
  <c r="H30"/>
  <c r="I30"/>
  <c r="H29"/>
  <c r="I29"/>
  <c r="H28"/>
  <c r="I28"/>
  <c r="H27"/>
  <c r="I27"/>
  <c r="H26"/>
  <c r="I26"/>
  <c r="H25"/>
  <c r="I25"/>
  <c r="H24"/>
  <c r="I24"/>
  <c r="H23"/>
  <c r="I23"/>
  <c r="H22"/>
  <c r="I22"/>
  <c r="H21"/>
  <c r="I21"/>
  <c r="H20"/>
  <c r="I20"/>
  <c r="H19"/>
  <c r="I19"/>
  <c r="H18"/>
  <c r="I18"/>
  <c r="H17"/>
  <c r="I17"/>
  <c r="H16"/>
  <c r="I16"/>
  <c r="H15"/>
  <c r="I15"/>
  <c r="H14"/>
  <c r="I14"/>
  <c r="H13"/>
  <c r="I13"/>
  <c r="H12"/>
  <c r="I12"/>
  <c r="H10"/>
  <c r="I10"/>
  <c r="H9"/>
  <c r="I9"/>
  <c r="H8"/>
  <c r="I8"/>
  <c r="H7"/>
  <c r="I7"/>
  <c r="H6"/>
  <c r="I6"/>
  <c r="H5"/>
  <c r="I5"/>
  <c r="H4"/>
  <c r="I4"/>
  <c r="H3"/>
  <c r="I3"/>
  <c r="H3" i="7"/>
  <c r="I3"/>
  <c r="H4"/>
  <c r="I4"/>
  <c r="H5"/>
  <c r="I5"/>
  <c r="H12"/>
  <c r="I12"/>
  <c r="H18"/>
  <c r="I18"/>
  <c r="H6"/>
  <c r="I6"/>
  <c r="H11"/>
  <c r="I11"/>
  <c r="H10"/>
  <c r="I10"/>
  <c r="H13"/>
  <c r="I13"/>
  <c r="H16"/>
  <c r="I16"/>
  <c r="H9"/>
  <c r="I9"/>
  <c r="H7"/>
  <c r="I7"/>
  <c r="H14"/>
  <c r="I14"/>
  <c r="H15"/>
  <c r="I15"/>
  <c r="H17"/>
  <c r="I17"/>
  <c r="H19"/>
  <c r="I19"/>
  <c r="H25"/>
  <c r="I25"/>
  <c r="H21"/>
  <c r="I21"/>
  <c r="H22"/>
  <c r="I22"/>
  <c r="H24"/>
  <c r="I24"/>
  <c r="H26"/>
  <c r="I26"/>
  <c r="H23"/>
  <c r="I23"/>
  <c r="H28"/>
  <c r="I28"/>
  <c r="H27"/>
  <c r="I27"/>
  <c r="H29"/>
  <c r="I29"/>
  <c r="H30"/>
  <c r="I30"/>
  <c r="H31"/>
  <c r="I31"/>
  <c r="H10" i="6"/>
  <c r="I10"/>
  <c r="H12"/>
  <c r="I12"/>
  <c r="H14"/>
  <c r="I14"/>
  <c r="H11"/>
  <c r="I11"/>
  <c r="H13"/>
  <c r="I13"/>
  <c r="H15"/>
  <c r="I15"/>
  <c r="H16"/>
  <c r="I16"/>
  <c r="H18"/>
  <c r="I18"/>
  <c r="H17"/>
  <c r="I17"/>
  <c r="H20"/>
  <c r="I20"/>
  <c r="H19"/>
  <c r="I19"/>
  <c r="H23"/>
  <c r="I23"/>
  <c r="H22"/>
  <c r="I22"/>
  <c r="H21"/>
  <c r="I21"/>
  <c r="H28"/>
  <c r="I28"/>
  <c r="H27"/>
  <c r="I27"/>
  <c r="H29"/>
  <c r="I29"/>
  <c r="H30"/>
  <c r="I30"/>
  <c r="H32"/>
  <c r="I32"/>
  <c r="H31"/>
  <c r="I31"/>
  <c r="H5"/>
  <c r="I5"/>
  <c r="H4"/>
  <c r="I4"/>
  <c r="H3"/>
  <c r="I3"/>
  <c r="H6"/>
  <c r="I6"/>
  <c r="H7"/>
  <c r="I7"/>
  <c r="H8"/>
  <c r="I8"/>
  <c r="H3" i="5"/>
  <c r="I3"/>
  <c r="H5"/>
  <c r="I5"/>
  <c r="H7"/>
  <c r="I7"/>
  <c r="H6"/>
  <c r="I6"/>
  <c r="H8"/>
  <c r="I8"/>
  <c r="H9"/>
  <c r="I9"/>
  <c r="H11"/>
  <c r="I11"/>
  <c r="H10"/>
  <c r="I10"/>
  <c r="H12"/>
  <c r="I12"/>
  <c r="H13"/>
  <c r="I13"/>
  <c r="H15"/>
  <c r="I15"/>
  <c r="H14"/>
  <c r="I14"/>
  <c r="H17"/>
  <c r="I17"/>
  <c r="H16"/>
  <c r="I16"/>
  <c r="H19"/>
  <c r="I19"/>
  <c r="H22"/>
  <c r="I22"/>
  <c r="H21"/>
  <c r="I21"/>
  <c r="H25"/>
  <c r="I25"/>
  <c r="H20"/>
  <c r="I20"/>
  <c r="H27"/>
  <c r="I27"/>
  <c r="H24"/>
  <c r="I24"/>
  <c r="H23"/>
  <c r="I23"/>
  <c r="H26"/>
  <c r="I26"/>
  <c r="H30"/>
  <c r="I30"/>
  <c r="H29"/>
  <c r="I29"/>
  <c r="H28"/>
  <c r="I28"/>
  <c r="H4" i="10"/>
  <c r="I4"/>
  <c r="H5"/>
  <c r="I5"/>
  <c r="H7"/>
  <c r="I7"/>
  <c r="H8"/>
  <c r="I8"/>
  <c r="H9"/>
  <c r="I9"/>
  <c r="H10"/>
  <c r="I10"/>
  <c r="H11"/>
  <c r="I11"/>
  <c r="H12"/>
  <c r="I12"/>
  <c r="H13"/>
  <c r="I13"/>
  <c r="H14"/>
  <c r="I14"/>
  <c r="H16"/>
  <c r="I16"/>
  <c r="H17"/>
  <c r="I17"/>
  <c r="H18"/>
  <c r="I18"/>
  <c r="H22"/>
  <c r="I22"/>
  <c r="H21"/>
  <c r="I21"/>
  <c r="H19"/>
  <c r="I19"/>
  <c r="H20"/>
  <c r="I20"/>
  <c r="H23"/>
  <c r="I23"/>
  <c r="H24"/>
  <c r="I24"/>
  <c r="H25"/>
  <c r="I25"/>
  <c r="H27"/>
  <c r="I27"/>
  <c r="H26"/>
  <c r="I26"/>
  <c r="H29"/>
  <c r="I29"/>
  <c r="H32"/>
  <c r="I32"/>
  <c r="H30"/>
  <c r="I30"/>
  <c r="H34"/>
  <c r="I34"/>
  <c r="H28"/>
  <c r="I28"/>
  <c r="H33"/>
  <c r="I33"/>
  <c r="H36"/>
  <c r="I36"/>
  <c r="H31"/>
  <c r="I31"/>
  <c r="H39"/>
  <c r="I39"/>
  <c r="H37"/>
  <c r="I37"/>
  <c r="H38"/>
  <c r="I38"/>
  <c r="H35"/>
  <c r="I35"/>
  <c r="H4" i="9"/>
  <c r="I4"/>
  <c r="H5"/>
  <c r="I5"/>
  <c r="H6"/>
  <c r="I6"/>
  <c r="H7"/>
  <c r="I7"/>
  <c r="H8"/>
  <c r="I8"/>
  <c r="H9"/>
  <c r="I9"/>
  <c r="H10"/>
  <c r="I10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4" i="8"/>
  <c r="I4"/>
  <c r="H5"/>
  <c r="I5"/>
  <c r="H6"/>
  <c r="I6"/>
  <c r="H7"/>
  <c r="I7"/>
  <c r="H8"/>
  <c r="I8"/>
  <c r="H9"/>
  <c r="I9"/>
  <c r="H10"/>
  <c r="I10"/>
  <c r="H11"/>
  <c r="I11"/>
  <c r="H12"/>
  <c r="I12"/>
  <c r="H13"/>
  <c r="I13"/>
  <c r="H14"/>
  <c r="I14"/>
  <c r="H17"/>
  <c r="I17"/>
  <c r="H15"/>
  <c r="I15"/>
  <c r="H16"/>
  <c r="I16"/>
  <c r="H18"/>
  <c r="I18"/>
  <c r="H19"/>
  <c r="I19"/>
  <c r="H20"/>
  <c r="I20"/>
  <c r="H21"/>
  <c r="I21"/>
  <c r="H22"/>
  <c r="I22"/>
  <c r="H23"/>
  <c r="I23"/>
  <c r="H24"/>
  <c r="I24"/>
  <c r="H26"/>
  <c r="I26"/>
  <c r="H25"/>
  <c r="I25"/>
  <c r="H27"/>
  <c r="I27"/>
  <c r="H28"/>
  <c r="I28"/>
  <c r="H29"/>
  <c r="I29"/>
  <c r="H31"/>
  <c r="I31"/>
  <c r="H30"/>
  <c r="I30"/>
  <c r="H32"/>
  <c r="I32"/>
  <c r="H6" i="10"/>
  <c r="I6"/>
  <c r="H3" i="9"/>
  <c r="I3"/>
  <c r="H3" i="8"/>
  <c r="I3"/>
  <c r="H9" i="6"/>
  <c r="I9"/>
  <c r="H8" i="7"/>
  <c r="I8"/>
  <c r="H4" i="5"/>
  <c r="I4"/>
</calcChain>
</file>

<file path=xl/comments1.xml><?xml version="1.0" encoding="utf-8"?>
<comments xmlns="http://schemas.openxmlformats.org/spreadsheetml/2006/main">
  <authors>
    <author>蔡治刚</author>
  </authors>
  <commentList>
    <comment ref="A2" authorId="0">
      <text>
        <r>
          <rPr>
            <b/>
            <sz val="9"/>
            <color indexed="81"/>
            <rFont val="宋体"/>
            <family val="3"/>
            <charset val="134"/>
          </rPr>
          <t>蔡治刚: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<sst xmlns="http://schemas.openxmlformats.org/spreadsheetml/2006/main" count="968" uniqueCount="368">
  <si>
    <t>序号</t>
  </si>
  <si>
    <t>姓名</t>
  </si>
  <si>
    <t>黎文梅</t>
  </si>
  <si>
    <t>149独山县国有资产监督管理委员会(独山县人民政府金融工作办公室)</t>
  </si>
  <si>
    <t>01工作人员</t>
  </si>
  <si>
    <t>熊昌琴</t>
  </si>
  <si>
    <t>岑义艳</t>
  </si>
  <si>
    <t>梅瀚文</t>
  </si>
  <si>
    <t>150独山县政务服务中心</t>
  </si>
  <si>
    <t>吕虹</t>
  </si>
  <si>
    <t>张选林</t>
  </si>
  <si>
    <t>孟丹</t>
  </si>
  <si>
    <t>151独山县招商引资项目代办中心</t>
  </si>
  <si>
    <t>霍荣敏</t>
  </si>
  <si>
    <t>全彰富</t>
  </si>
  <si>
    <t>蒙学优</t>
  </si>
  <si>
    <t>152独山县保密技术检查中心</t>
  </si>
  <si>
    <t>孟伟</t>
  </si>
  <si>
    <t>杨莲莲</t>
  </si>
  <si>
    <t>龚畅</t>
  </si>
  <si>
    <t>153独山县脱贫开发中心</t>
  </si>
  <si>
    <t>杨钦雯</t>
  </si>
  <si>
    <t>刘超</t>
  </si>
  <si>
    <t>王红梅</t>
  </si>
  <si>
    <t>李林枫</t>
  </si>
  <si>
    <t>欧阳可鸿</t>
  </si>
  <si>
    <t>杜婷婷</t>
  </si>
  <si>
    <t>覃再湖</t>
  </si>
  <si>
    <t>杨腾池</t>
  </si>
  <si>
    <t>蒋堂正</t>
  </si>
  <si>
    <t>熊天银</t>
  </si>
  <si>
    <t>伍朝洪</t>
  </si>
  <si>
    <t>李莎莎</t>
  </si>
  <si>
    <t>陈慧琴</t>
  </si>
  <si>
    <t>黎永凤</t>
  </si>
  <si>
    <t>吴艳芳</t>
  </si>
  <si>
    <t>谢兴菊</t>
  </si>
  <si>
    <t>张林丽</t>
  </si>
  <si>
    <t>唐敏</t>
  </si>
  <si>
    <t>卢凯</t>
  </si>
  <si>
    <t>王建雄</t>
  </si>
  <si>
    <t>孙键</t>
  </si>
  <si>
    <t>胡智慧</t>
  </si>
  <si>
    <t>姚芬</t>
  </si>
  <si>
    <t>陈绍通</t>
  </si>
  <si>
    <t>02工作人员</t>
  </si>
  <si>
    <t>杨先建</t>
  </si>
  <si>
    <t>陆珍奇</t>
  </si>
  <si>
    <t>郭兴勇</t>
  </si>
  <si>
    <t>龙国瑗</t>
  </si>
  <si>
    <t>杨郡</t>
  </si>
  <si>
    <t>陈忠会</t>
  </si>
  <si>
    <t>徐飞鹏</t>
  </si>
  <si>
    <t>夏和锐</t>
  </si>
  <si>
    <t>黎金兰</t>
  </si>
  <si>
    <t>金大驹</t>
  </si>
  <si>
    <t>蒙燕</t>
  </si>
  <si>
    <t>孟仙桥</t>
  </si>
  <si>
    <t>杨唯</t>
  </si>
  <si>
    <t>王继程</t>
  </si>
  <si>
    <t>何友芳</t>
  </si>
  <si>
    <t>梁建欢</t>
  </si>
  <si>
    <t>杜帅军</t>
  </si>
  <si>
    <t>罗太霞</t>
  </si>
  <si>
    <t>白从好</t>
  </si>
  <si>
    <t>韦广纯</t>
  </si>
  <si>
    <t>刘家宇</t>
  </si>
  <si>
    <t>154独山县水库和生态移民局</t>
  </si>
  <si>
    <t>吴彦青</t>
  </si>
  <si>
    <t>梁培媛</t>
  </si>
  <si>
    <t>杨宁</t>
  </si>
  <si>
    <t>蒙继</t>
  </si>
  <si>
    <t>彭春菊</t>
  </si>
  <si>
    <t>吴辉</t>
  </si>
  <si>
    <t>155独山县干部流转中心</t>
  </si>
  <si>
    <t>张丹</t>
  </si>
  <si>
    <t>袁莎</t>
  </si>
  <si>
    <t>孟秀娜</t>
  </si>
  <si>
    <t>156独山县政务信息管理中心</t>
  </si>
  <si>
    <t>李艳红</t>
  </si>
  <si>
    <t>宁致远</t>
  </si>
  <si>
    <t>韩丽娟</t>
  </si>
  <si>
    <t>157独山县蔬果产业发展办公室</t>
  </si>
  <si>
    <t>莫兴春</t>
  </si>
  <si>
    <t>熊光元</t>
  </si>
  <si>
    <t>蒙坦</t>
  </si>
  <si>
    <t>罗招朋</t>
  </si>
  <si>
    <t>张米平</t>
  </si>
  <si>
    <t>莫永力</t>
  </si>
  <si>
    <t>158独山县蚕桑产业发展办公室</t>
  </si>
  <si>
    <t>李朱萱</t>
  </si>
  <si>
    <t>罗钊</t>
  </si>
  <si>
    <t>王廷超</t>
  </si>
  <si>
    <t>陈永福</t>
  </si>
  <si>
    <t>石顺峰</t>
  </si>
  <si>
    <t>何娟</t>
  </si>
  <si>
    <t>159独山县政协委员服务中心</t>
  </si>
  <si>
    <t>陆江鸿</t>
  </si>
  <si>
    <t>李春梅</t>
  </si>
  <si>
    <t>蒙正宏</t>
  </si>
  <si>
    <t>160独山县群众工作中心</t>
  </si>
  <si>
    <t>文竣纬</t>
  </si>
  <si>
    <t>唐培红</t>
  </si>
  <si>
    <t>黄霞</t>
  </si>
  <si>
    <t>高羽希</t>
  </si>
  <si>
    <t>王宇</t>
  </si>
  <si>
    <t>王聆馨</t>
  </si>
  <si>
    <t>李佳佳</t>
  </si>
  <si>
    <t>陆雁</t>
  </si>
  <si>
    <t>王燕川</t>
  </si>
  <si>
    <t>陆云薇</t>
  </si>
  <si>
    <t>03工作人员</t>
  </si>
  <si>
    <t>姚敦敏</t>
  </si>
  <si>
    <t>韦慧珍</t>
  </si>
  <si>
    <t>陆明颖</t>
  </si>
  <si>
    <t>04工作人员</t>
  </si>
  <si>
    <t>余睿轩</t>
  </si>
  <si>
    <t>唐梦洋</t>
  </si>
  <si>
    <t>颜梁</t>
  </si>
  <si>
    <t>161独山县目标管理考核领导小组办公室</t>
  </si>
  <si>
    <t>韦航</t>
  </si>
  <si>
    <t>陆迪</t>
  </si>
  <si>
    <t>王娜</t>
  </si>
  <si>
    <t>162独山县债务管理办公室</t>
  </si>
  <si>
    <t>莫泽毅</t>
  </si>
  <si>
    <t>张英</t>
  </si>
  <si>
    <t>蒙焕优</t>
  </si>
  <si>
    <t>李文琳</t>
  </si>
  <si>
    <t>余家青</t>
  </si>
  <si>
    <t>莫芮</t>
  </si>
  <si>
    <t>163独山县非税收入管理局</t>
  </si>
  <si>
    <t>叶映华</t>
  </si>
  <si>
    <t>石从兰</t>
  </si>
  <si>
    <t>林茂</t>
  </si>
  <si>
    <t>164独山县社区矫正中心</t>
  </si>
  <si>
    <t>熊妍</t>
  </si>
  <si>
    <t>邓雪</t>
  </si>
  <si>
    <t>张厚晨</t>
  </si>
  <si>
    <t>165独山县城市管理综合执法局智慧城市指挥中心</t>
  </si>
  <si>
    <t>李蕊</t>
  </si>
  <si>
    <t>覃德力</t>
  </si>
  <si>
    <t>余成波</t>
  </si>
  <si>
    <t>杨光辉</t>
  </si>
  <si>
    <t>徐明久</t>
  </si>
  <si>
    <t>陈雪</t>
  </si>
  <si>
    <t>166独山县城市管理综合执法局乡镇分局</t>
  </si>
  <si>
    <t>付映妤</t>
  </si>
  <si>
    <t>沈雪艳</t>
  </si>
  <si>
    <t>余霞</t>
  </si>
  <si>
    <t>吴庆波</t>
  </si>
  <si>
    <t>王派杰</t>
  </si>
  <si>
    <t>朱大兰</t>
  </si>
  <si>
    <t>陆德美</t>
  </si>
  <si>
    <t>蔡彩云</t>
  </si>
  <si>
    <t>李琳</t>
  </si>
  <si>
    <t>王海艳</t>
  </si>
  <si>
    <t>陈勇</t>
  </si>
  <si>
    <t>周贵珍</t>
  </si>
  <si>
    <t>金圣汶</t>
  </si>
  <si>
    <t>刘云</t>
  </si>
  <si>
    <t>甘润</t>
  </si>
  <si>
    <t>杨琦</t>
  </si>
  <si>
    <t>卢丽</t>
  </si>
  <si>
    <t>龙铁柱</t>
  </si>
  <si>
    <t>唐杰</t>
  </si>
  <si>
    <t>朱留烨</t>
  </si>
  <si>
    <t>代超</t>
  </si>
  <si>
    <t>朱鸿丽</t>
  </si>
  <si>
    <t>杨成玉</t>
  </si>
  <si>
    <t>张策</t>
  </si>
  <si>
    <t>陆龙帅</t>
  </si>
  <si>
    <t>徐长峰</t>
  </si>
  <si>
    <t>沈益方</t>
  </si>
  <si>
    <t>卢再坤</t>
  </si>
  <si>
    <t>颜克波</t>
  </si>
  <si>
    <t>陈茜</t>
  </si>
  <si>
    <t>卢万利</t>
  </si>
  <si>
    <t>石宏仁</t>
  </si>
  <si>
    <t>邱兴旺</t>
  </si>
  <si>
    <t>吴友区</t>
  </si>
  <si>
    <t>覃俊潇</t>
  </si>
  <si>
    <t>孟凡义</t>
  </si>
  <si>
    <t>167独山县城市管理综合执法局百泉分局</t>
  </si>
  <si>
    <t>岑阜海</t>
  </si>
  <si>
    <t>舒祥</t>
  </si>
  <si>
    <t>蒙寻</t>
  </si>
  <si>
    <t>168独山县城市管理综合执法局麻万分局</t>
  </si>
  <si>
    <t>陆庆楠</t>
  </si>
  <si>
    <t>王顺海</t>
  </si>
  <si>
    <t>黎朝丹</t>
  </si>
  <si>
    <t>169独山县城市管理综合执法局基长分局</t>
  </si>
  <si>
    <t>杨勋</t>
  </si>
  <si>
    <t>廖月秋</t>
  </si>
  <si>
    <t>杨宗转</t>
  </si>
  <si>
    <t>170独山县城市管理综合执法局玉水分局</t>
  </si>
  <si>
    <t>罗元高</t>
  </si>
  <si>
    <t>谭显佑</t>
  </si>
  <si>
    <t>任睿敏</t>
  </si>
  <si>
    <t>171独山县乡镇财政分局</t>
  </si>
  <si>
    <t>朱霞</t>
  </si>
  <si>
    <t>曾丽耘</t>
  </si>
  <si>
    <t>吴大霨</t>
  </si>
  <si>
    <t>何娇</t>
  </si>
  <si>
    <t>颜家敏</t>
  </si>
  <si>
    <t>杨琪</t>
  </si>
  <si>
    <t>宋颖</t>
  </si>
  <si>
    <t>蒙星如</t>
  </si>
  <si>
    <t>梁梅桂</t>
  </si>
  <si>
    <t>汪福露</t>
  </si>
  <si>
    <t>杨松琼</t>
  </si>
  <si>
    <t>郑仰波</t>
  </si>
  <si>
    <t>172独山县麻万镇三里社区服务中心</t>
  </si>
  <si>
    <t>彭合芳</t>
  </si>
  <si>
    <t>石玉青</t>
  </si>
  <si>
    <t>173独山港区管理局</t>
  </si>
  <si>
    <t>陆福利</t>
  </si>
  <si>
    <t>柏文炎</t>
  </si>
  <si>
    <t>史广</t>
  </si>
  <si>
    <t>崔俊光</t>
  </si>
  <si>
    <t>蔡国毅</t>
  </si>
  <si>
    <t>莫凤佳</t>
  </si>
  <si>
    <t>谢兵</t>
  </si>
  <si>
    <t>莫朝县</t>
  </si>
  <si>
    <t>岑政敏</t>
  </si>
  <si>
    <t>174独山县麻尾镇人力资源和社会保障中心</t>
  </si>
  <si>
    <t>孔垂饶</t>
  </si>
  <si>
    <t>刘扬</t>
  </si>
  <si>
    <t>顾桂花</t>
  </si>
  <si>
    <t>董存琴</t>
  </si>
  <si>
    <t>175独山县麻尾镇水利站</t>
  </si>
  <si>
    <t>龙星雨</t>
  </si>
  <si>
    <t>陆秋兰</t>
  </si>
  <si>
    <t>176独山县麻尾镇董岭社区服务中心</t>
  </si>
  <si>
    <t>岑义青</t>
  </si>
  <si>
    <t>何孝刚</t>
  </si>
  <si>
    <t>刘璘</t>
  </si>
  <si>
    <t>177独山县玉水镇林业站</t>
  </si>
  <si>
    <t>谭世月</t>
  </si>
  <si>
    <t>178独山县第一幼儿园</t>
  </si>
  <si>
    <t>01幼儿教师</t>
  </si>
  <si>
    <t>陆小敏</t>
  </si>
  <si>
    <t>韦蓉蓉</t>
  </si>
  <si>
    <t>179独山县第二幼儿园</t>
  </si>
  <si>
    <t>李玉萍</t>
  </si>
  <si>
    <t>潘银莎</t>
  </si>
  <si>
    <t>韦大琴</t>
  </si>
  <si>
    <t>王远清</t>
  </si>
  <si>
    <t>李玥玲</t>
  </si>
  <si>
    <t>罗光涛</t>
  </si>
  <si>
    <t>王丽</t>
  </si>
  <si>
    <t>罗运桃</t>
  </si>
  <si>
    <t>180独山县第三幼儿园</t>
  </si>
  <si>
    <t>刘家家</t>
  </si>
  <si>
    <t>张宇</t>
  </si>
  <si>
    <t>182独山县民族中学</t>
  </si>
  <si>
    <t>01高中语文教师</t>
  </si>
  <si>
    <t>万小倩</t>
  </si>
  <si>
    <t>李金花</t>
  </si>
  <si>
    <t>柏会艳</t>
  </si>
  <si>
    <t>02高中英语教师</t>
  </si>
  <si>
    <t>罗成琴</t>
  </si>
  <si>
    <t>陆秋云</t>
  </si>
  <si>
    <t>03高中数学教师</t>
  </si>
  <si>
    <t>柏秀灯</t>
  </si>
  <si>
    <t>杨先强</t>
  </si>
  <si>
    <t>杨昌标</t>
  </si>
  <si>
    <t>黄利亚</t>
  </si>
  <si>
    <t>04高中物理教师</t>
  </si>
  <si>
    <t>张翼</t>
  </si>
  <si>
    <t>刘绍维</t>
  </si>
  <si>
    <t>183独山中等职业学校(贵州航空职业学校)</t>
  </si>
  <si>
    <t>01护理专业教师</t>
  </si>
  <si>
    <t>沈倩兰</t>
  </si>
  <si>
    <t>吴英火</t>
  </si>
  <si>
    <t>184独山县人民医院</t>
  </si>
  <si>
    <t>刘美花</t>
  </si>
  <si>
    <t>杨锦宇</t>
  </si>
  <si>
    <t>莫必慧</t>
  </si>
  <si>
    <t>蒙继桃</t>
  </si>
  <si>
    <t>高顺照</t>
  </si>
  <si>
    <t>唐玉龙</t>
  </si>
  <si>
    <t>陆宝霞</t>
  </si>
  <si>
    <t>李净</t>
  </si>
  <si>
    <t>刘光欠</t>
  </si>
  <si>
    <t>韦顺美</t>
  </si>
  <si>
    <t>覃光妤</t>
  </si>
  <si>
    <t>段周桃</t>
  </si>
  <si>
    <t>蒙丙铖</t>
  </si>
  <si>
    <t>吴昌慧</t>
  </si>
  <si>
    <t>何昌明</t>
  </si>
  <si>
    <t>莫国倩</t>
  </si>
  <si>
    <t>08工作人员</t>
  </si>
  <si>
    <t>秦昌维</t>
  </si>
  <si>
    <t>杨栒</t>
  </si>
  <si>
    <t>185独山县中医院</t>
  </si>
  <si>
    <t>余玉洁</t>
  </si>
  <si>
    <t>张萱涵</t>
  </si>
  <si>
    <t>毕文艳</t>
  </si>
  <si>
    <t>陆玉彬</t>
  </si>
  <si>
    <t>徐莉雁</t>
  </si>
  <si>
    <t>黄绍红</t>
  </si>
  <si>
    <t>倪天平</t>
  </si>
  <si>
    <t>05工作人员</t>
  </si>
  <si>
    <t>胡英</t>
  </si>
  <si>
    <t>徐子明</t>
  </si>
  <si>
    <t>莫隆凤</t>
  </si>
  <si>
    <t>06工作人员</t>
  </si>
  <si>
    <t>刘艳</t>
  </si>
  <si>
    <t>玉徐亚</t>
  </si>
  <si>
    <t>胡芳剑</t>
  </si>
  <si>
    <t>吴永芝</t>
  </si>
  <si>
    <t>蒙俏琦</t>
  </si>
  <si>
    <t>梁恒盼</t>
  </si>
  <si>
    <t>田仁丽</t>
  </si>
  <si>
    <t>白春燕</t>
  </si>
  <si>
    <t>石汝慧</t>
  </si>
  <si>
    <t>吴文倩</t>
  </si>
  <si>
    <t>莫品颖</t>
  </si>
  <si>
    <t>杨欢</t>
  </si>
  <si>
    <t>07工作人员</t>
  </si>
  <si>
    <t>李世婷</t>
  </si>
  <si>
    <t>韦燕</t>
  </si>
  <si>
    <t>张妍</t>
  </si>
  <si>
    <t>186独山县妇女儿童医院</t>
  </si>
  <si>
    <t>卢洪洁</t>
  </si>
  <si>
    <t>刘定娟</t>
  </si>
  <si>
    <t>莫金玉</t>
  </si>
  <si>
    <t>招聘单位名称</t>
    <phoneticPr fontId="16" type="noConversion"/>
  </si>
  <si>
    <t>招聘职位名称</t>
    <phoneticPr fontId="16" type="noConversion"/>
  </si>
  <si>
    <t>熊天贵</t>
  </si>
  <si>
    <r>
      <t>01</t>
    </r>
    <r>
      <rPr>
        <sz val="10"/>
        <rFont val="宋体"/>
        <family val="3"/>
        <charset val="134"/>
      </rPr>
      <t>工作人员</t>
    </r>
    <phoneticPr fontId="17" type="noConversion"/>
  </si>
  <si>
    <t>刘泽</t>
    <phoneticPr fontId="16" type="noConversion"/>
  </si>
  <si>
    <t>独山县玉水镇村镇建设服务中心</t>
    <phoneticPr fontId="17" type="noConversion"/>
  </si>
  <si>
    <t>方顺才</t>
  </si>
  <si>
    <t>莫金敏</t>
  </si>
  <si>
    <t>奉叶青</t>
  </si>
  <si>
    <t>独山县市场监督管理局信息中心</t>
    <phoneticPr fontId="17" type="noConversion"/>
  </si>
  <si>
    <t>华小雯</t>
  </si>
  <si>
    <t>杨曦</t>
  </si>
  <si>
    <t>笔试成绩</t>
    <phoneticPr fontId="17" type="noConversion"/>
  </si>
  <si>
    <t>笔试成绩百分制折算</t>
    <phoneticPr fontId="17" type="noConversion"/>
  </si>
  <si>
    <t>面试抽签号</t>
    <phoneticPr fontId="17" type="noConversion"/>
  </si>
  <si>
    <t>面试成绩</t>
    <phoneticPr fontId="17" type="noConversion"/>
  </si>
  <si>
    <t>面试成绩</t>
    <phoneticPr fontId="17" type="noConversion"/>
  </si>
  <si>
    <t>总成绩</t>
    <phoneticPr fontId="17" type="noConversion"/>
  </si>
  <si>
    <t>面试抽签号</t>
    <phoneticPr fontId="17" type="noConversion"/>
  </si>
  <si>
    <t>缺考</t>
    <phoneticPr fontId="17" type="noConversion"/>
  </si>
  <si>
    <t>缺考</t>
    <phoneticPr fontId="17" type="noConversion"/>
  </si>
  <si>
    <t>缺考</t>
    <phoneticPr fontId="17" type="noConversion"/>
  </si>
  <si>
    <t>独山县2018年面向社会公开招聘事业单位工作人员                                     第八考场考生总成绩汇总表</t>
    <phoneticPr fontId="17" type="noConversion"/>
  </si>
  <si>
    <t>独山县2018年面向社会公开招聘事业单位工作人员                                          第九考场考生总成绩汇总表</t>
    <phoneticPr fontId="17" type="noConversion"/>
  </si>
  <si>
    <t>独山县2018年面向社会公开招聘事业单位工作人员                                          第七考场考生总成绩汇总表</t>
    <phoneticPr fontId="17" type="noConversion"/>
  </si>
  <si>
    <t>独山县2018年面向社会公开招聘事业单位工作人员                                          第六考场考生总成绩汇总表</t>
    <phoneticPr fontId="17" type="noConversion"/>
  </si>
  <si>
    <t>独山县2018年面向社会公开招聘事业单位工作人员                                          第五考场考生总成绩汇总表</t>
    <phoneticPr fontId="17" type="noConversion"/>
  </si>
  <si>
    <t>独山县2018年面向社会公开招聘事业单位工作人员                                          第四考场考生总成绩汇总表</t>
    <phoneticPr fontId="17" type="noConversion"/>
  </si>
  <si>
    <t>独山县2018年面向社会公开招聘事业单位工作人员                                          第三考场考生总成绩汇总表</t>
    <phoneticPr fontId="17" type="noConversion"/>
  </si>
  <si>
    <t>独山县2018年面向社会公开招聘事业单位工作人员                                          第二考场考生总成绩汇总表</t>
    <phoneticPr fontId="17" type="noConversion"/>
  </si>
  <si>
    <t>独山县2018年面向社会公开招聘事业单位工作人员                                          第一考场考生总成绩汇总表</t>
    <phoneticPr fontId="17" type="noConversion"/>
  </si>
  <si>
    <t>缺考</t>
  </si>
  <si>
    <t>缺考</t>
    <phoneticPr fontId="17" type="noConversion"/>
  </si>
  <si>
    <t>独山县百泉镇财政分局</t>
  </si>
  <si>
    <r>
      <rPr>
        <sz val="10"/>
        <rFont val="Arial"/>
        <family val="2"/>
      </rPr>
      <t>01</t>
    </r>
    <r>
      <rPr>
        <sz val="10"/>
        <rFont val="宋体"/>
        <family val="3"/>
        <charset val="134"/>
      </rPr>
      <t>工作人员</t>
    </r>
  </si>
  <si>
    <t>缺考</t>
    <phoneticPr fontId="17" type="noConversion"/>
  </si>
  <si>
    <t>缺考</t>
    <phoneticPr fontId="17" type="noConversion"/>
  </si>
  <si>
    <t>缺考</t>
    <phoneticPr fontId="17" type="noConversion"/>
  </si>
  <si>
    <t>缺考</t>
    <phoneticPr fontId="17" type="noConversion"/>
  </si>
  <si>
    <t>缺考</t>
    <phoneticPr fontId="17" type="noConversion"/>
  </si>
  <si>
    <t>附件：</t>
    <phoneticPr fontId="17" type="noConversion"/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</si>
</sst>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0.00_ "/>
    <numFmt numFmtId="181" formatCode="0.00_);[Red]\(0.00\)"/>
  </numFmts>
  <fonts count="26">
    <font>
      <sz val="11"/>
      <color theme="1"/>
      <name val="宋体"/>
      <family val="3"/>
      <charset val="134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i/>
      <sz val="16"/>
      <name val="Helv"/>
      <family val="2"/>
    </font>
    <font>
      <sz val="11"/>
      <color indexed="20"/>
      <name val="宋体"/>
      <charset val="134"/>
    </font>
    <font>
      <sz val="12"/>
      <name val="宋体"/>
      <charset val="134"/>
    </font>
    <font>
      <sz val="8"/>
      <name val="Arial"/>
      <family val="2"/>
    </font>
    <font>
      <sz val="10"/>
      <name val="Times New Roman"/>
      <family val="1"/>
    </font>
    <font>
      <u/>
      <sz val="12"/>
      <color indexed="12"/>
      <name val="宋体"/>
      <charset val="134"/>
    </font>
    <font>
      <sz val="12"/>
      <name val="바탕체"/>
      <charset val="134"/>
    </font>
    <font>
      <sz val="11"/>
      <name val="蹈框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4" borderId="1" applyNumberFormat="0" applyBorder="0" applyAlignment="0" applyProtection="0"/>
    <xf numFmtId="0" fontId="11" fillId="4" borderId="1" applyNumberFormat="0" applyBorder="0" applyAlignment="0" applyProtection="0"/>
    <xf numFmtId="0" fontId="8" fillId="0" borderId="0"/>
    <xf numFmtId="0" fontId="12" fillId="0" borderId="0"/>
    <xf numFmtId="10" fontId="1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4" fillId="0" borderId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2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</cellStyleXfs>
  <cellXfs count="54">
    <xf numFmtId="0" fontId="0" fillId="0" borderId="0" xfId="0">
      <alignment vertical="center"/>
    </xf>
    <xf numFmtId="0" fontId="1" fillId="0" borderId="0" xfId="20" applyFont="1" applyAlignment="1">
      <alignment horizontal="center" vertical="center" wrapText="1"/>
    </xf>
    <xf numFmtId="0" fontId="2" fillId="0" borderId="0" xfId="20" applyAlignment="1">
      <alignment horizontal="center" vertical="center"/>
    </xf>
    <xf numFmtId="0" fontId="2" fillId="0" borderId="1" xfId="20" applyBorder="1" applyAlignment="1">
      <alignment horizontal="center" vertical="center"/>
    </xf>
    <xf numFmtId="0" fontId="2" fillId="0" borderId="1" xfId="20" applyBorder="1" applyAlignment="1">
      <alignment horizontal="center" vertical="center" wrapText="1"/>
    </xf>
    <xf numFmtId="0" fontId="2" fillId="0" borderId="1" xfId="2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0" xfId="20" applyFont="1" applyFill="1" applyAlignment="1">
      <alignment horizontal="center" vertical="center"/>
    </xf>
    <xf numFmtId="0" fontId="2" fillId="0" borderId="1" xfId="20" applyFill="1" applyBorder="1" applyAlignment="1">
      <alignment horizontal="center" vertical="center" wrapText="1"/>
    </xf>
    <xf numFmtId="0" fontId="2" fillId="0" borderId="0" xfId="2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80" fontId="0" fillId="0" borderId="0" xfId="0" applyNumberFormat="1">
      <alignment vertical="center"/>
    </xf>
    <xf numFmtId="0" fontId="0" fillId="0" borderId="0" xfId="0" applyBorder="1">
      <alignment vertical="center"/>
    </xf>
    <xf numFmtId="0" fontId="5" fillId="0" borderId="1" xfId="20" applyFont="1" applyBorder="1" applyAlignment="1">
      <alignment horizontal="center" vertical="center"/>
    </xf>
    <xf numFmtId="0" fontId="4" fillId="0" borderId="2" xfId="20" applyFont="1" applyFill="1" applyBorder="1" applyAlignment="1">
      <alignment horizontal="center" vertical="center" wrapText="1"/>
    </xf>
    <xf numFmtId="180" fontId="4" fillId="0" borderId="1" xfId="20" applyNumberFormat="1" applyFont="1" applyFill="1" applyBorder="1" applyAlignment="1">
      <alignment horizontal="center" vertical="center" wrapText="1"/>
    </xf>
    <xf numFmtId="181" fontId="2" fillId="0" borderId="1" xfId="20" applyNumberForma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81" fontId="5" fillId="0" borderId="1" xfId="20" applyNumberFormat="1" applyFont="1" applyBorder="1" applyAlignment="1">
      <alignment horizontal="center" vertical="center"/>
    </xf>
    <xf numFmtId="181" fontId="4" fillId="0" borderId="1" xfId="20" applyNumberFormat="1" applyFont="1" applyFill="1" applyBorder="1" applyAlignment="1">
      <alignment horizontal="center" vertical="center" wrapText="1"/>
    </xf>
    <xf numFmtId="181" fontId="0" fillId="0" borderId="0" xfId="0" applyNumberFormat="1">
      <alignment vertical="center"/>
    </xf>
    <xf numFmtId="180" fontId="2" fillId="0" borderId="1" xfId="20" applyNumberFormat="1" applyFill="1" applyBorder="1" applyAlignment="1">
      <alignment horizontal="center" vertical="center"/>
    </xf>
    <xf numFmtId="181" fontId="4" fillId="0" borderId="2" xfId="20" applyNumberFormat="1" applyFont="1" applyFill="1" applyBorder="1" applyAlignment="1">
      <alignment horizontal="center" vertical="center" wrapText="1"/>
    </xf>
    <xf numFmtId="181" fontId="4" fillId="0" borderId="3" xfId="20" applyNumberFormat="1" applyFont="1" applyFill="1" applyBorder="1" applyAlignment="1">
      <alignment horizontal="center" vertical="center" wrapText="1"/>
    </xf>
    <xf numFmtId="181" fontId="0" fillId="0" borderId="0" xfId="0" applyNumberFormat="1" applyAlignment="1">
      <alignment vertical="center"/>
    </xf>
    <xf numFmtId="0" fontId="0" fillId="0" borderId="1" xfId="0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2" fillId="0" borderId="1" xfId="20" applyNumberFormat="1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181" fontId="2" fillId="0" borderId="1" xfId="20" applyNumberFormat="1" applyFont="1" applyFill="1" applyBorder="1" applyAlignment="1">
      <alignment horizontal="center" vertical="center"/>
    </xf>
    <xf numFmtId="181" fontId="5" fillId="0" borderId="2" xfId="20" applyNumberFormat="1" applyFont="1" applyBorder="1" applyAlignment="1">
      <alignment horizontal="center" vertical="center"/>
    </xf>
    <xf numFmtId="181" fontId="2" fillId="0" borderId="2" xfId="20" applyNumberFormat="1" applyBorder="1" applyAlignment="1">
      <alignment horizontal="center" vertical="center"/>
    </xf>
    <xf numFmtId="181" fontId="0" fillId="0" borderId="0" xfId="0" applyNumberFormat="1" applyBorder="1">
      <alignment vertical="center"/>
    </xf>
    <xf numFmtId="181" fontId="2" fillId="0" borderId="0" xfId="2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0" fontId="2" fillId="0" borderId="4" xfId="20" applyNumberForma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center" vertical="center"/>
    </xf>
    <xf numFmtId="180" fontId="5" fillId="0" borderId="1" xfId="20" applyNumberFormat="1" applyFont="1" applyFill="1" applyBorder="1" applyAlignment="1">
      <alignment horizontal="center" vertical="center"/>
    </xf>
    <xf numFmtId="0" fontId="2" fillId="0" borderId="1" xfId="20" applyNumberFormat="1" applyFill="1" applyBorder="1" applyAlignment="1">
      <alignment horizontal="center" vertical="center"/>
    </xf>
    <xf numFmtId="0" fontId="18" fillId="0" borderId="1" xfId="20" applyFont="1" applyFill="1" applyBorder="1" applyAlignment="1">
      <alignment horizontal="center" vertical="center"/>
    </xf>
    <xf numFmtId="0" fontId="18" fillId="0" borderId="1" xfId="20" applyFont="1" applyFill="1" applyBorder="1" applyAlignment="1">
      <alignment horizontal="center" vertical="center" wrapText="1"/>
    </xf>
    <xf numFmtId="181" fontId="18" fillId="0" borderId="1" xfId="20" applyNumberFormat="1" applyFont="1" applyFill="1" applyBorder="1" applyAlignment="1">
      <alignment horizontal="center" vertical="center"/>
    </xf>
    <xf numFmtId="181" fontId="0" fillId="0" borderId="1" xfId="0" applyNumberFormat="1" applyFill="1" applyBorder="1">
      <alignment vertical="center"/>
    </xf>
    <xf numFmtId="181" fontId="5" fillId="0" borderId="1" xfId="2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</cellXfs>
  <cellStyles count="79">
    <cellStyle name="40% - 强调文字颜色 1 2 3 5" xfId="1"/>
    <cellStyle name="40% - 强调文字颜色 1 2 3 5 2" xfId="2"/>
    <cellStyle name="40% - 强调文字颜色 1 2 3 5 3" xfId="3"/>
    <cellStyle name="Grey" xfId="4"/>
    <cellStyle name="Input [yellow]" xfId="5"/>
    <cellStyle name="Input [yellow] 2" xfId="6"/>
    <cellStyle name="Normal - Style1" xfId="7"/>
    <cellStyle name="Normal_0105第二套审计报表定稿" xfId="8"/>
    <cellStyle name="Percent [2]" xfId="9"/>
    <cellStyle name="差_黔东南" xfId="10"/>
    <cellStyle name="差_黔南" xfId="11"/>
    <cellStyle name="常规" xfId="0" builtinId="0"/>
    <cellStyle name="常规 10" xfId="12"/>
    <cellStyle name="常规 10 3 2" xfId="13"/>
    <cellStyle name="常规 11" xfId="14"/>
    <cellStyle name="常规 12" xfId="15"/>
    <cellStyle name="常规 13" xfId="16"/>
    <cellStyle name="常规 13 2" xfId="17"/>
    <cellStyle name="常规 14" xfId="18"/>
    <cellStyle name="常规 15" xfId="19"/>
    <cellStyle name="常规 2" xfId="20"/>
    <cellStyle name="常规 2 10" xfId="21"/>
    <cellStyle name="常规 2 11" xfId="22"/>
    <cellStyle name="常规 2 13" xfId="23"/>
    <cellStyle name="常规 2 15" xfId="24"/>
    <cellStyle name="常规 2 19" xfId="25"/>
    <cellStyle name="常规 2 2" xfId="26"/>
    <cellStyle name="常规 2 20" xfId="27"/>
    <cellStyle name="常规 2 21" xfId="28"/>
    <cellStyle name="常规 2 4 3" xfId="29"/>
    <cellStyle name="常规 2 8 3" xfId="30"/>
    <cellStyle name="常规 20" xfId="31"/>
    <cellStyle name="常规 21" xfId="32"/>
    <cellStyle name="常规 22" xfId="33"/>
    <cellStyle name="常规 23" xfId="34"/>
    <cellStyle name="常规 24" xfId="35"/>
    <cellStyle name="常规 25" xfId="36"/>
    <cellStyle name="常规 26" xfId="37"/>
    <cellStyle name="常规 27" xfId="38"/>
    <cellStyle name="常规 29" xfId="39"/>
    <cellStyle name="常规 3" xfId="40"/>
    <cellStyle name="常规 3 10" xfId="41"/>
    <cellStyle name="常规 3 17" xfId="42"/>
    <cellStyle name="常规 3 2" xfId="43"/>
    <cellStyle name="常规 3 9" xfId="44"/>
    <cellStyle name="常规 31" xfId="45"/>
    <cellStyle name="常规 32" xfId="46"/>
    <cellStyle name="常规 33" xfId="47"/>
    <cellStyle name="常规 34" xfId="48"/>
    <cellStyle name="常规 35" xfId="49"/>
    <cellStyle name="常规 36" xfId="50"/>
    <cellStyle name="常规 4" xfId="51"/>
    <cellStyle name="常规 4 18" xfId="52"/>
    <cellStyle name="常规 4 2" xfId="53"/>
    <cellStyle name="常规 5" xfId="54"/>
    <cellStyle name="常规 6" xfId="55"/>
    <cellStyle name="常规 6 2" xfId="56"/>
    <cellStyle name="常规 7" xfId="57"/>
    <cellStyle name="常规 8" xfId="58"/>
    <cellStyle name="常规 9" xfId="59"/>
    <cellStyle name="超链接 2 3" xfId="60"/>
    <cellStyle name="超链接 4" xfId="61"/>
    <cellStyle name="好_黔东南" xfId="62"/>
    <cellStyle name="好_黔南" xfId="63"/>
    <cellStyle name="콤마 [0]_BOILER-CO1" xfId="64"/>
    <cellStyle name="콤마_BOILER-CO1" xfId="65"/>
    <cellStyle name="통화 [0]_BOILER-CO1" xfId="66"/>
    <cellStyle name="통화_BOILER-CO1" xfId="67"/>
    <cellStyle name="표준_0N-HANDLING " xfId="68"/>
    <cellStyle name="霓付 [0]_97MBO" xfId="69"/>
    <cellStyle name="霓付_97MBO" xfId="70"/>
    <cellStyle name="烹拳 [0]_97MBO" xfId="71"/>
    <cellStyle name="烹拳_97MBO" xfId="72"/>
    <cellStyle name="普通_ 白土" xfId="73"/>
    <cellStyle name="千分位[0]_ 白土" xfId="74"/>
    <cellStyle name="千分位_ 白土" xfId="75"/>
    <cellStyle name="千位[0]_laroux" xfId="76"/>
    <cellStyle name="千位_laroux" xfId="77"/>
    <cellStyle name="钎霖_laroux" xfId="7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男</v>
          </cell>
        </row>
        <row r="3">
          <cell r="A3" t="str">
            <v>女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BEEBD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K1" sqref="K1:L65536"/>
    </sheetView>
  </sheetViews>
  <sheetFormatPr defaultRowHeight="13.5"/>
  <cols>
    <col min="1" max="1" width="5" customWidth="1"/>
    <col min="3" max="3" width="31.125" customWidth="1"/>
    <col min="4" max="5" width="10.125" customWidth="1"/>
    <col min="6" max="6" width="10.125" style="18" customWidth="1"/>
    <col min="7" max="7" width="15" style="17" customWidth="1"/>
    <col min="8" max="9" width="9" style="18"/>
  </cols>
  <sheetData>
    <row r="1" spans="1:12" ht="54" customHeight="1">
      <c r="A1" s="53" t="s">
        <v>357</v>
      </c>
      <c r="B1" s="53"/>
      <c r="C1" s="53"/>
      <c r="D1" s="53"/>
      <c r="E1" s="53"/>
      <c r="F1" s="53"/>
      <c r="G1" s="53"/>
      <c r="H1" s="53"/>
      <c r="I1" s="53"/>
    </row>
    <row r="2" spans="1:12" s="15" customFormat="1" ht="49.5" customHeight="1">
      <c r="A2" s="14" t="s">
        <v>0</v>
      </c>
      <c r="B2" s="13" t="s">
        <v>1</v>
      </c>
      <c r="C2" s="13" t="s">
        <v>327</v>
      </c>
      <c r="D2" s="13" t="s">
        <v>328</v>
      </c>
      <c r="E2" s="13" t="s">
        <v>341</v>
      </c>
      <c r="F2" s="22" t="s">
        <v>342</v>
      </c>
      <c r="G2" s="13" t="s">
        <v>339</v>
      </c>
      <c r="H2" s="22" t="s">
        <v>340</v>
      </c>
      <c r="I2" s="22" t="s">
        <v>344</v>
      </c>
    </row>
    <row r="3" spans="1:12" s="15" customFormat="1" ht="25.5" customHeight="1">
      <c r="A3" s="5">
        <v>1</v>
      </c>
      <c r="B3" s="5" t="s">
        <v>2</v>
      </c>
      <c r="C3" s="8" t="s">
        <v>3</v>
      </c>
      <c r="D3" s="5" t="s">
        <v>4</v>
      </c>
      <c r="E3" s="5">
        <v>14</v>
      </c>
      <c r="F3" s="28">
        <v>85.5</v>
      </c>
      <c r="G3" s="32">
        <v>179</v>
      </c>
      <c r="H3" s="44">
        <f t="shared" ref="H3:H32" si="0">G3/3</f>
        <v>59.666666666666664</v>
      </c>
      <c r="I3" s="33">
        <f t="shared" ref="I3:I32" si="1">F3/2+H3/2</f>
        <v>72.583333333333329</v>
      </c>
    </row>
    <row r="4" spans="1:12" s="15" customFormat="1" ht="26.25" customHeight="1">
      <c r="A4" s="5">
        <v>2</v>
      </c>
      <c r="B4" s="5" t="s">
        <v>6</v>
      </c>
      <c r="C4" s="8" t="s">
        <v>3</v>
      </c>
      <c r="D4" s="5" t="s">
        <v>4</v>
      </c>
      <c r="E4" s="5">
        <v>24</v>
      </c>
      <c r="F4" s="28">
        <v>84.05</v>
      </c>
      <c r="G4" s="32">
        <v>166</v>
      </c>
      <c r="H4" s="28">
        <f t="shared" si="0"/>
        <v>55.333333333333336</v>
      </c>
      <c r="I4" s="33">
        <f t="shared" si="1"/>
        <v>69.691666666666663</v>
      </c>
    </row>
    <row r="5" spans="1:12" s="15" customFormat="1" ht="24" customHeight="1">
      <c r="A5" s="5">
        <v>3</v>
      </c>
      <c r="B5" s="5" t="s">
        <v>5</v>
      </c>
      <c r="C5" s="8" t="s">
        <v>3</v>
      </c>
      <c r="D5" s="5" t="s">
        <v>4</v>
      </c>
      <c r="E5" s="5">
        <v>10</v>
      </c>
      <c r="F5" s="28">
        <v>77.8</v>
      </c>
      <c r="G5" s="32">
        <v>168.5</v>
      </c>
      <c r="H5" s="28">
        <f t="shared" si="0"/>
        <v>56.166666666666664</v>
      </c>
      <c r="I5" s="33">
        <f t="shared" si="1"/>
        <v>66.983333333333334</v>
      </c>
    </row>
    <row r="6" spans="1:12" s="15" customFormat="1" ht="21.95" customHeight="1">
      <c r="A6" s="5">
        <v>4</v>
      </c>
      <c r="B6" s="5" t="s">
        <v>9</v>
      </c>
      <c r="C6" s="8" t="s">
        <v>8</v>
      </c>
      <c r="D6" s="5" t="s">
        <v>4</v>
      </c>
      <c r="E6" s="5">
        <v>6</v>
      </c>
      <c r="F6" s="28">
        <v>85.78</v>
      </c>
      <c r="G6" s="32">
        <v>181</v>
      </c>
      <c r="H6" s="28">
        <f t="shared" si="0"/>
        <v>60.333333333333336</v>
      </c>
      <c r="I6" s="33">
        <f t="shared" si="1"/>
        <v>73.056666666666672</v>
      </c>
    </row>
    <row r="7" spans="1:12" s="15" customFormat="1" ht="21.95" customHeight="1">
      <c r="A7" s="5">
        <v>5</v>
      </c>
      <c r="B7" s="5" t="s">
        <v>7</v>
      </c>
      <c r="C7" s="8" t="s">
        <v>8</v>
      </c>
      <c r="D7" s="5" t="s">
        <v>4</v>
      </c>
      <c r="E7" s="5">
        <v>23</v>
      </c>
      <c r="F7" s="28">
        <v>82.87</v>
      </c>
      <c r="G7" s="32">
        <v>185</v>
      </c>
      <c r="H7" s="28">
        <f t="shared" si="0"/>
        <v>61.666666666666664</v>
      </c>
      <c r="I7" s="33">
        <f t="shared" si="1"/>
        <v>72.268333333333331</v>
      </c>
    </row>
    <row r="8" spans="1:12" s="15" customFormat="1" ht="21.95" customHeight="1">
      <c r="A8" s="5">
        <v>6</v>
      </c>
      <c r="B8" s="5" t="s">
        <v>10</v>
      </c>
      <c r="C8" s="8" t="s">
        <v>8</v>
      </c>
      <c r="D8" s="5" t="s">
        <v>4</v>
      </c>
      <c r="E8" s="5">
        <v>3</v>
      </c>
      <c r="F8" s="28">
        <v>86.36</v>
      </c>
      <c r="G8" s="32">
        <v>171.5</v>
      </c>
      <c r="H8" s="28">
        <f t="shared" si="0"/>
        <v>57.166666666666664</v>
      </c>
      <c r="I8" s="33">
        <f t="shared" si="1"/>
        <v>71.763333333333335</v>
      </c>
    </row>
    <row r="9" spans="1:12" s="15" customFormat="1" ht="21.95" customHeight="1">
      <c r="A9" s="5">
        <v>7</v>
      </c>
      <c r="B9" s="5" t="s">
        <v>14</v>
      </c>
      <c r="C9" s="8" t="s">
        <v>12</v>
      </c>
      <c r="D9" s="5" t="s">
        <v>4</v>
      </c>
      <c r="E9" s="5">
        <v>26</v>
      </c>
      <c r="F9" s="28">
        <v>82.94</v>
      </c>
      <c r="G9" s="32">
        <v>157</v>
      </c>
      <c r="H9" s="28">
        <f t="shared" si="0"/>
        <v>52.333333333333336</v>
      </c>
      <c r="I9" s="33">
        <f t="shared" si="1"/>
        <v>67.63666666666667</v>
      </c>
    </row>
    <row r="10" spans="1:12" s="15" customFormat="1" ht="21.95" customHeight="1">
      <c r="A10" s="5">
        <v>8</v>
      </c>
      <c r="B10" s="5" t="s">
        <v>13</v>
      </c>
      <c r="C10" s="8" t="s">
        <v>12</v>
      </c>
      <c r="D10" s="5" t="s">
        <v>4</v>
      </c>
      <c r="E10" s="5">
        <v>15</v>
      </c>
      <c r="F10" s="28">
        <v>80.900000000000006</v>
      </c>
      <c r="G10" s="32">
        <v>159</v>
      </c>
      <c r="H10" s="28">
        <f t="shared" si="0"/>
        <v>53</v>
      </c>
      <c r="I10" s="33">
        <f t="shared" si="1"/>
        <v>66.95</v>
      </c>
    </row>
    <row r="11" spans="1:12" s="15" customFormat="1" ht="21.95" customHeight="1">
      <c r="A11" s="5">
        <v>9</v>
      </c>
      <c r="B11" s="5" t="s">
        <v>11</v>
      </c>
      <c r="C11" s="8" t="s">
        <v>12</v>
      </c>
      <c r="D11" s="5" t="s">
        <v>4</v>
      </c>
      <c r="E11" s="45" t="s">
        <v>358</v>
      </c>
      <c r="F11" s="46" t="s">
        <v>364</v>
      </c>
      <c r="G11" s="32">
        <v>180.5</v>
      </c>
      <c r="H11" s="28">
        <f t="shared" si="0"/>
        <v>60.166666666666664</v>
      </c>
      <c r="I11" s="33" t="e">
        <f t="shared" si="1"/>
        <v>#VALUE!</v>
      </c>
    </row>
    <row r="12" spans="1:12" s="9" customFormat="1" ht="21.95" customHeight="1">
      <c r="A12" s="5">
        <v>10</v>
      </c>
      <c r="B12" s="5" t="s">
        <v>46</v>
      </c>
      <c r="C12" s="8" t="s">
        <v>20</v>
      </c>
      <c r="D12" s="5" t="s">
        <v>45</v>
      </c>
      <c r="E12" s="5">
        <v>17</v>
      </c>
      <c r="F12" s="28">
        <v>86.96</v>
      </c>
      <c r="G12" s="47">
        <v>204.5</v>
      </c>
      <c r="H12" s="28">
        <f t="shared" si="0"/>
        <v>68.166666666666671</v>
      </c>
      <c r="I12" s="33">
        <f t="shared" si="1"/>
        <v>77.563333333333333</v>
      </c>
      <c r="K12" s="15"/>
      <c r="L12" s="15"/>
    </row>
    <row r="13" spans="1:12" s="9" customFormat="1" ht="21.95" customHeight="1">
      <c r="A13" s="5">
        <v>11</v>
      </c>
      <c r="B13" s="5" t="s">
        <v>50</v>
      </c>
      <c r="C13" s="8" t="s">
        <v>20</v>
      </c>
      <c r="D13" s="5" t="s">
        <v>45</v>
      </c>
      <c r="E13" s="5">
        <v>25</v>
      </c>
      <c r="F13" s="28">
        <v>88.42</v>
      </c>
      <c r="G13" s="47">
        <v>198</v>
      </c>
      <c r="H13" s="28">
        <f t="shared" si="0"/>
        <v>66</v>
      </c>
      <c r="I13" s="33">
        <f t="shared" si="1"/>
        <v>77.210000000000008</v>
      </c>
      <c r="K13" s="15"/>
      <c r="L13" s="15"/>
    </row>
    <row r="14" spans="1:12" s="9" customFormat="1" ht="21.95" customHeight="1">
      <c r="A14" s="5">
        <v>12</v>
      </c>
      <c r="B14" s="5" t="s">
        <v>47</v>
      </c>
      <c r="C14" s="8" t="s">
        <v>20</v>
      </c>
      <c r="D14" s="5" t="s">
        <v>45</v>
      </c>
      <c r="E14" s="5">
        <v>21</v>
      </c>
      <c r="F14" s="28">
        <v>85.27</v>
      </c>
      <c r="G14" s="47">
        <v>199.5</v>
      </c>
      <c r="H14" s="28">
        <f t="shared" si="0"/>
        <v>66.5</v>
      </c>
      <c r="I14" s="33">
        <f t="shared" si="1"/>
        <v>75.884999999999991</v>
      </c>
      <c r="K14" s="15"/>
      <c r="L14" s="15"/>
    </row>
    <row r="15" spans="1:12" s="9" customFormat="1" ht="21.95" customHeight="1">
      <c r="A15" s="5">
        <v>13</v>
      </c>
      <c r="B15" s="5" t="s">
        <v>52</v>
      </c>
      <c r="C15" s="8" t="s">
        <v>20</v>
      </c>
      <c r="D15" s="5" t="s">
        <v>45</v>
      </c>
      <c r="E15" s="5">
        <v>5</v>
      </c>
      <c r="F15" s="28">
        <v>88.11</v>
      </c>
      <c r="G15" s="47">
        <v>190.5</v>
      </c>
      <c r="H15" s="28">
        <f t="shared" si="0"/>
        <v>63.5</v>
      </c>
      <c r="I15" s="33">
        <f t="shared" si="1"/>
        <v>75.805000000000007</v>
      </c>
      <c r="K15" s="15"/>
      <c r="L15" s="15"/>
    </row>
    <row r="16" spans="1:12" s="9" customFormat="1" ht="21.95" customHeight="1">
      <c r="A16" s="5">
        <v>14</v>
      </c>
      <c r="B16" s="5" t="s">
        <v>44</v>
      </c>
      <c r="C16" s="8" t="s">
        <v>20</v>
      </c>
      <c r="D16" s="5" t="s">
        <v>45</v>
      </c>
      <c r="E16" s="5">
        <v>19</v>
      </c>
      <c r="F16" s="28">
        <v>83.2</v>
      </c>
      <c r="G16" s="47">
        <v>205</v>
      </c>
      <c r="H16" s="28">
        <f t="shared" si="0"/>
        <v>68.333333333333329</v>
      </c>
      <c r="I16" s="33">
        <f t="shared" si="1"/>
        <v>75.766666666666666</v>
      </c>
      <c r="K16" s="15"/>
      <c r="L16" s="15"/>
    </row>
    <row r="17" spans="1:12" s="9" customFormat="1" ht="21.95" customHeight="1">
      <c r="A17" s="5">
        <v>15</v>
      </c>
      <c r="B17" s="5" t="s">
        <v>49</v>
      </c>
      <c r="C17" s="8" t="s">
        <v>20</v>
      </c>
      <c r="D17" s="5" t="s">
        <v>45</v>
      </c>
      <c r="E17" s="5">
        <v>20</v>
      </c>
      <c r="F17" s="28">
        <v>85.22</v>
      </c>
      <c r="G17" s="47">
        <v>198.5</v>
      </c>
      <c r="H17" s="28">
        <f t="shared" si="0"/>
        <v>66.166666666666671</v>
      </c>
      <c r="I17" s="33">
        <f t="shared" si="1"/>
        <v>75.693333333333328</v>
      </c>
      <c r="K17" s="15"/>
      <c r="L17" s="15"/>
    </row>
    <row r="18" spans="1:12" s="9" customFormat="1" ht="21.95" customHeight="1">
      <c r="A18" s="5">
        <v>16</v>
      </c>
      <c r="B18" s="5" t="s">
        <v>57</v>
      </c>
      <c r="C18" s="8" t="s">
        <v>20</v>
      </c>
      <c r="D18" s="5" t="s">
        <v>45</v>
      </c>
      <c r="E18" s="5">
        <v>8</v>
      </c>
      <c r="F18" s="28">
        <v>89.52</v>
      </c>
      <c r="G18" s="47">
        <v>184.5</v>
      </c>
      <c r="H18" s="28">
        <f t="shared" si="0"/>
        <v>61.5</v>
      </c>
      <c r="I18" s="33">
        <f t="shared" si="1"/>
        <v>75.509999999999991</v>
      </c>
      <c r="K18" s="15"/>
      <c r="L18" s="15"/>
    </row>
    <row r="19" spans="1:12" s="9" customFormat="1" ht="21.95" customHeight="1">
      <c r="A19" s="5">
        <v>17</v>
      </c>
      <c r="B19" s="5" t="s">
        <v>48</v>
      </c>
      <c r="C19" s="8" t="s">
        <v>20</v>
      </c>
      <c r="D19" s="5" t="s">
        <v>45</v>
      </c>
      <c r="E19" s="5">
        <v>4</v>
      </c>
      <c r="F19" s="28">
        <v>84.26</v>
      </c>
      <c r="G19" s="47">
        <v>199.5</v>
      </c>
      <c r="H19" s="28">
        <f t="shared" si="0"/>
        <v>66.5</v>
      </c>
      <c r="I19" s="33">
        <f t="shared" si="1"/>
        <v>75.38</v>
      </c>
      <c r="K19" s="15"/>
      <c r="L19" s="15"/>
    </row>
    <row r="20" spans="1:12" s="9" customFormat="1" ht="21.95" customHeight="1">
      <c r="A20" s="5">
        <v>18</v>
      </c>
      <c r="B20" s="5" t="s">
        <v>53</v>
      </c>
      <c r="C20" s="8" t="s">
        <v>20</v>
      </c>
      <c r="D20" s="5" t="s">
        <v>45</v>
      </c>
      <c r="E20" s="5">
        <v>1</v>
      </c>
      <c r="F20" s="28">
        <v>84.9</v>
      </c>
      <c r="G20" s="47">
        <v>190.5</v>
      </c>
      <c r="H20" s="28">
        <f t="shared" si="0"/>
        <v>63.5</v>
      </c>
      <c r="I20" s="33">
        <f t="shared" si="1"/>
        <v>74.2</v>
      </c>
      <c r="K20" s="15"/>
      <c r="L20" s="15"/>
    </row>
    <row r="21" spans="1:12" s="9" customFormat="1" ht="21.95" customHeight="1">
      <c r="A21" s="5">
        <v>19</v>
      </c>
      <c r="B21" s="5" t="s">
        <v>55</v>
      </c>
      <c r="C21" s="8" t="s">
        <v>20</v>
      </c>
      <c r="D21" s="5" t="s">
        <v>45</v>
      </c>
      <c r="E21" s="5">
        <v>9</v>
      </c>
      <c r="F21" s="28">
        <v>85.92</v>
      </c>
      <c r="G21" s="47">
        <v>187</v>
      </c>
      <c r="H21" s="28">
        <f t="shared" si="0"/>
        <v>62.333333333333336</v>
      </c>
      <c r="I21" s="33">
        <f t="shared" si="1"/>
        <v>74.126666666666665</v>
      </c>
      <c r="K21" s="15"/>
      <c r="L21" s="15"/>
    </row>
    <row r="22" spans="1:12" s="9" customFormat="1" ht="21.95" customHeight="1">
      <c r="A22" s="5">
        <v>20</v>
      </c>
      <c r="B22" s="5" t="s">
        <v>56</v>
      </c>
      <c r="C22" s="8" t="s">
        <v>20</v>
      </c>
      <c r="D22" s="5" t="s">
        <v>45</v>
      </c>
      <c r="E22" s="5">
        <v>27</v>
      </c>
      <c r="F22" s="28">
        <v>85.62</v>
      </c>
      <c r="G22" s="47">
        <v>186.5</v>
      </c>
      <c r="H22" s="28">
        <f t="shared" si="0"/>
        <v>62.166666666666664</v>
      </c>
      <c r="I22" s="33">
        <f t="shared" si="1"/>
        <v>73.893333333333331</v>
      </c>
      <c r="K22" s="15"/>
      <c r="L22" s="15"/>
    </row>
    <row r="23" spans="1:12" s="9" customFormat="1" ht="21.95" customHeight="1">
      <c r="A23" s="5">
        <v>21</v>
      </c>
      <c r="B23" s="5" t="s">
        <v>54</v>
      </c>
      <c r="C23" s="8" t="s">
        <v>20</v>
      </c>
      <c r="D23" s="5" t="s">
        <v>45</v>
      </c>
      <c r="E23" s="5">
        <v>13</v>
      </c>
      <c r="F23" s="28">
        <v>84.44</v>
      </c>
      <c r="G23" s="47">
        <v>190</v>
      </c>
      <c r="H23" s="28">
        <f t="shared" si="0"/>
        <v>63.333333333333336</v>
      </c>
      <c r="I23" s="33">
        <f t="shared" si="1"/>
        <v>73.88666666666667</v>
      </c>
      <c r="K23" s="15"/>
      <c r="L23" s="15"/>
    </row>
    <row r="24" spans="1:12" s="9" customFormat="1" ht="21.95" customHeight="1">
      <c r="A24" s="5">
        <v>22</v>
      </c>
      <c r="B24" s="5" t="s">
        <v>59</v>
      </c>
      <c r="C24" s="8" t="s">
        <v>20</v>
      </c>
      <c r="D24" s="5" t="s">
        <v>45</v>
      </c>
      <c r="E24" s="5">
        <v>7</v>
      </c>
      <c r="F24" s="28">
        <v>86.6</v>
      </c>
      <c r="G24" s="47">
        <v>183</v>
      </c>
      <c r="H24" s="28">
        <f t="shared" si="0"/>
        <v>61</v>
      </c>
      <c r="I24" s="33">
        <f t="shared" si="1"/>
        <v>73.8</v>
      </c>
      <c r="K24" s="15"/>
      <c r="L24" s="15"/>
    </row>
    <row r="25" spans="1:12" s="9" customFormat="1" ht="21.95" customHeight="1">
      <c r="A25" s="5">
        <v>23</v>
      </c>
      <c r="B25" s="5" t="s">
        <v>58</v>
      </c>
      <c r="C25" s="8" t="s">
        <v>20</v>
      </c>
      <c r="D25" s="5" t="s">
        <v>45</v>
      </c>
      <c r="E25" s="5">
        <v>12</v>
      </c>
      <c r="F25" s="28">
        <v>84.66</v>
      </c>
      <c r="G25" s="47">
        <v>184</v>
      </c>
      <c r="H25" s="28">
        <f t="shared" si="0"/>
        <v>61.333333333333336</v>
      </c>
      <c r="I25" s="33">
        <f t="shared" si="1"/>
        <v>72.99666666666667</v>
      </c>
      <c r="K25" s="15"/>
      <c r="L25" s="15"/>
    </row>
    <row r="26" spans="1:12" s="9" customFormat="1" ht="21.95" customHeight="1">
      <c r="A26" s="5">
        <v>24</v>
      </c>
      <c r="B26" s="5" t="s">
        <v>65</v>
      </c>
      <c r="C26" s="8" t="s">
        <v>20</v>
      </c>
      <c r="D26" s="5" t="s">
        <v>45</v>
      </c>
      <c r="E26" s="5">
        <v>11</v>
      </c>
      <c r="F26" s="28">
        <v>85.84</v>
      </c>
      <c r="G26" s="47">
        <v>177</v>
      </c>
      <c r="H26" s="28">
        <f t="shared" si="0"/>
        <v>59</v>
      </c>
      <c r="I26" s="33">
        <f t="shared" si="1"/>
        <v>72.42</v>
      </c>
      <c r="K26" s="15"/>
      <c r="L26" s="15"/>
    </row>
    <row r="27" spans="1:12" s="9" customFormat="1" ht="21.95" customHeight="1">
      <c r="A27" s="5">
        <v>25</v>
      </c>
      <c r="B27" s="5" t="s">
        <v>60</v>
      </c>
      <c r="C27" s="8" t="s">
        <v>20</v>
      </c>
      <c r="D27" s="5" t="s">
        <v>45</v>
      </c>
      <c r="E27" s="5">
        <v>18</v>
      </c>
      <c r="F27" s="28">
        <v>84.07</v>
      </c>
      <c r="G27" s="47">
        <v>181.5</v>
      </c>
      <c r="H27" s="28">
        <f t="shared" si="0"/>
        <v>60.5</v>
      </c>
      <c r="I27" s="33">
        <f t="shared" si="1"/>
        <v>72.284999999999997</v>
      </c>
      <c r="K27" s="15"/>
      <c r="L27" s="15"/>
    </row>
    <row r="28" spans="1:12" s="9" customFormat="1" ht="21.95" customHeight="1">
      <c r="A28" s="5">
        <v>26</v>
      </c>
      <c r="B28" s="5" t="s">
        <v>51</v>
      </c>
      <c r="C28" s="8" t="s">
        <v>20</v>
      </c>
      <c r="D28" s="5" t="s">
        <v>45</v>
      </c>
      <c r="E28" s="5">
        <v>16</v>
      </c>
      <c r="F28" s="28">
        <v>80.34</v>
      </c>
      <c r="G28" s="47">
        <v>192.5</v>
      </c>
      <c r="H28" s="28">
        <f t="shared" si="0"/>
        <v>64.166666666666671</v>
      </c>
      <c r="I28" s="33">
        <f t="shared" si="1"/>
        <v>72.25333333333333</v>
      </c>
      <c r="K28" s="15"/>
      <c r="L28" s="15"/>
    </row>
    <row r="29" spans="1:12" s="9" customFormat="1" ht="21.95" customHeight="1">
      <c r="A29" s="5">
        <v>27</v>
      </c>
      <c r="B29" s="5" t="s">
        <v>63</v>
      </c>
      <c r="C29" s="8" t="s">
        <v>20</v>
      </c>
      <c r="D29" s="5" t="s">
        <v>45</v>
      </c>
      <c r="E29" s="5">
        <v>2</v>
      </c>
      <c r="F29" s="28">
        <v>83.51</v>
      </c>
      <c r="G29" s="47">
        <v>178.5</v>
      </c>
      <c r="H29" s="28">
        <f t="shared" si="0"/>
        <v>59.5</v>
      </c>
      <c r="I29" s="33">
        <f t="shared" si="1"/>
        <v>71.504999999999995</v>
      </c>
      <c r="K29" s="15"/>
      <c r="L29" s="15"/>
    </row>
    <row r="30" spans="1:12" s="9" customFormat="1" ht="21.95" customHeight="1">
      <c r="A30" s="5">
        <v>28</v>
      </c>
      <c r="B30" s="5" t="s">
        <v>64</v>
      </c>
      <c r="C30" s="8" t="s">
        <v>20</v>
      </c>
      <c r="D30" s="5" t="s">
        <v>45</v>
      </c>
      <c r="E30" s="5">
        <v>22</v>
      </c>
      <c r="F30" s="28">
        <v>83.34</v>
      </c>
      <c r="G30" s="47">
        <v>178</v>
      </c>
      <c r="H30" s="28">
        <f t="shared" si="0"/>
        <v>59.333333333333336</v>
      </c>
      <c r="I30" s="33">
        <f t="shared" si="1"/>
        <v>71.336666666666673</v>
      </c>
      <c r="K30" s="15"/>
      <c r="L30" s="15"/>
    </row>
    <row r="31" spans="1:12" s="9" customFormat="1" ht="21.95" customHeight="1">
      <c r="A31" s="5">
        <v>29</v>
      </c>
      <c r="B31" s="5" t="s">
        <v>61</v>
      </c>
      <c r="C31" s="8" t="s">
        <v>20</v>
      </c>
      <c r="D31" s="5" t="s">
        <v>45</v>
      </c>
      <c r="E31" s="45" t="s">
        <v>358</v>
      </c>
      <c r="F31" s="46" t="s">
        <v>363</v>
      </c>
      <c r="G31" s="47">
        <v>181</v>
      </c>
      <c r="H31" s="28">
        <f t="shared" si="0"/>
        <v>60.333333333333336</v>
      </c>
      <c r="I31" s="33" t="e">
        <f t="shared" si="1"/>
        <v>#VALUE!</v>
      </c>
      <c r="K31" s="15"/>
      <c r="L31" s="15"/>
    </row>
    <row r="32" spans="1:12" s="9" customFormat="1" ht="21.95" customHeight="1">
      <c r="A32" s="5">
        <v>30</v>
      </c>
      <c r="B32" s="5" t="s">
        <v>62</v>
      </c>
      <c r="C32" s="8" t="s">
        <v>20</v>
      </c>
      <c r="D32" s="5" t="s">
        <v>45</v>
      </c>
      <c r="E32" s="45" t="s">
        <v>358</v>
      </c>
      <c r="F32" s="46" t="s">
        <v>363</v>
      </c>
      <c r="G32" s="47">
        <v>178.5</v>
      </c>
      <c r="H32" s="28">
        <f t="shared" si="0"/>
        <v>59.5</v>
      </c>
      <c r="I32" s="33" t="e">
        <f t="shared" si="1"/>
        <v>#VALUE!</v>
      </c>
      <c r="K32" s="15"/>
      <c r="L32" s="15"/>
    </row>
  </sheetData>
  <mergeCells count="1">
    <mergeCell ref="A1:I1"/>
  </mergeCells>
  <phoneticPr fontId="17" type="noConversion"/>
  <pageMargins left="0.70866141732283472" right="0.70866141732283472" top="0.35433070866141736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M7" sqref="M7"/>
    </sheetView>
  </sheetViews>
  <sheetFormatPr defaultRowHeight="13.5"/>
  <cols>
    <col min="1" max="1" width="5.125" customWidth="1"/>
    <col min="2" max="2" width="10.25" customWidth="1"/>
    <col min="3" max="3" width="25.375" customWidth="1"/>
    <col min="4" max="5" width="10.25" customWidth="1"/>
    <col min="6" max="6" width="10.25" style="27" customWidth="1"/>
    <col min="7" max="7" width="13.875" style="27" customWidth="1"/>
    <col min="8" max="9" width="9" style="27"/>
  </cols>
  <sheetData>
    <row r="1" spans="1:12" ht="51" customHeight="1">
      <c r="A1" s="53" t="s">
        <v>356</v>
      </c>
      <c r="B1" s="53"/>
      <c r="C1" s="53"/>
      <c r="D1" s="53"/>
      <c r="E1" s="53"/>
      <c r="F1" s="53"/>
      <c r="G1" s="53"/>
      <c r="H1" s="53"/>
      <c r="I1" s="53"/>
    </row>
    <row r="2" spans="1:12" s="15" customFormat="1" ht="42.75">
      <c r="A2" s="14" t="s">
        <v>0</v>
      </c>
      <c r="B2" s="13" t="s">
        <v>1</v>
      </c>
      <c r="C2" s="13" t="s">
        <v>327</v>
      </c>
      <c r="D2" s="13" t="s">
        <v>328</v>
      </c>
      <c r="E2" s="13" t="s">
        <v>345</v>
      </c>
      <c r="F2" s="26" t="s">
        <v>343</v>
      </c>
      <c r="G2" s="26" t="s">
        <v>339</v>
      </c>
      <c r="H2" s="30" t="s">
        <v>340</v>
      </c>
      <c r="I2" s="30" t="s">
        <v>344</v>
      </c>
    </row>
    <row r="3" spans="1:12" s="9" customFormat="1" ht="21.95" customHeight="1">
      <c r="A3" s="5">
        <v>1</v>
      </c>
      <c r="B3" s="48" t="s">
        <v>17</v>
      </c>
      <c r="C3" s="49" t="s">
        <v>16</v>
      </c>
      <c r="D3" s="48" t="s">
        <v>4</v>
      </c>
      <c r="E3" s="48">
        <v>27</v>
      </c>
      <c r="F3" s="50">
        <v>87.8</v>
      </c>
      <c r="G3" s="50">
        <v>178</v>
      </c>
      <c r="H3" s="35">
        <f t="shared" ref="H3:H32" si="0">G3/3</f>
        <v>59.333333333333336</v>
      </c>
      <c r="I3" s="51">
        <f t="shared" ref="I3:I32" si="1">F3/2+H3/2</f>
        <v>73.566666666666663</v>
      </c>
      <c r="K3" s="15"/>
      <c r="L3" s="15"/>
    </row>
    <row r="4" spans="1:12" s="9" customFormat="1" ht="21.95" customHeight="1">
      <c r="A4" s="5">
        <v>2</v>
      </c>
      <c r="B4" s="48" t="s">
        <v>18</v>
      </c>
      <c r="C4" s="49" t="s">
        <v>16</v>
      </c>
      <c r="D4" s="48" t="s">
        <v>4</v>
      </c>
      <c r="E4" s="48">
        <v>8</v>
      </c>
      <c r="F4" s="50">
        <v>86</v>
      </c>
      <c r="G4" s="50">
        <v>170</v>
      </c>
      <c r="H4" s="35">
        <f t="shared" si="0"/>
        <v>56.666666666666664</v>
      </c>
      <c r="I4" s="51">
        <f t="shared" si="1"/>
        <v>71.333333333333329</v>
      </c>
      <c r="K4" s="15"/>
      <c r="L4" s="15"/>
    </row>
    <row r="5" spans="1:12" s="9" customFormat="1" ht="21.95" customHeight="1">
      <c r="A5" s="5">
        <v>3</v>
      </c>
      <c r="B5" s="48" t="s">
        <v>15</v>
      </c>
      <c r="C5" s="49" t="s">
        <v>16</v>
      </c>
      <c r="D5" s="48" t="s">
        <v>4</v>
      </c>
      <c r="E5" s="48">
        <v>11</v>
      </c>
      <c r="F5" s="50">
        <v>81.2</v>
      </c>
      <c r="G5" s="50">
        <v>183.5</v>
      </c>
      <c r="H5" s="35">
        <f t="shared" si="0"/>
        <v>61.166666666666664</v>
      </c>
      <c r="I5" s="51">
        <f t="shared" si="1"/>
        <v>71.183333333333337</v>
      </c>
      <c r="K5" s="15"/>
      <c r="L5" s="15"/>
    </row>
    <row r="6" spans="1:12" s="9" customFormat="1" ht="21.95" customHeight="1">
      <c r="A6" s="5">
        <v>4</v>
      </c>
      <c r="B6" s="5" t="s">
        <v>19</v>
      </c>
      <c r="C6" s="8" t="s">
        <v>20</v>
      </c>
      <c r="D6" s="5" t="s">
        <v>4</v>
      </c>
      <c r="E6" s="5">
        <v>23</v>
      </c>
      <c r="F6" s="35">
        <v>87.8</v>
      </c>
      <c r="G6" s="35">
        <v>202</v>
      </c>
      <c r="H6" s="35">
        <f t="shared" si="0"/>
        <v>67.333333333333329</v>
      </c>
      <c r="I6" s="51">
        <f t="shared" si="1"/>
        <v>77.566666666666663</v>
      </c>
      <c r="K6" s="15"/>
      <c r="L6" s="15"/>
    </row>
    <row r="7" spans="1:12" s="9" customFormat="1" ht="21.95" customHeight="1">
      <c r="A7" s="5">
        <v>6</v>
      </c>
      <c r="B7" s="5" t="s">
        <v>23</v>
      </c>
      <c r="C7" s="8" t="s">
        <v>20</v>
      </c>
      <c r="D7" s="5" t="s">
        <v>4</v>
      </c>
      <c r="E7" s="5">
        <v>9</v>
      </c>
      <c r="F7" s="35">
        <v>86.8</v>
      </c>
      <c r="G7" s="35">
        <v>191.5</v>
      </c>
      <c r="H7" s="35">
        <f t="shared" si="0"/>
        <v>63.833333333333336</v>
      </c>
      <c r="I7" s="51">
        <f t="shared" si="1"/>
        <v>75.316666666666663</v>
      </c>
      <c r="K7" s="15"/>
      <c r="L7" s="15"/>
    </row>
    <row r="8" spans="1:12" s="9" customFormat="1" ht="21.95" customHeight="1">
      <c r="A8" s="5">
        <v>7</v>
      </c>
      <c r="B8" s="5" t="s">
        <v>24</v>
      </c>
      <c r="C8" s="8" t="s">
        <v>20</v>
      </c>
      <c r="D8" s="5" t="s">
        <v>4</v>
      </c>
      <c r="E8" s="5">
        <v>25</v>
      </c>
      <c r="F8" s="35">
        <v>86.2</v>
      </c>
      <c r="G8" s="35">
        <v>191</v>
      </c>
      <c r="H8" s="35">
        <f t="shared" si="0"/>
        <v>63.666666666666664</v>
      </c>
      <c r="I8" s="51">
        <f t="shared" si="1"/>
        <v>74.933333333333337</v>
      </c>
      <c r="K8" s="15"/>
      <c r="L8" s="15"/>
    </row>
    <row r="9" spans="1:12" s="9" customFormat="1" ht="21.95" customHeight="1">
      <c r="A9" s="5">
        <v>8</v>
      </c>
      <c r="B9" s="5" t="s">
        <v>28</v>
      </c>
      <c r="C9" s="8" t="s">
        <v>20</v>
      </c>
      <c r="D9" s="5" t="s">
        <v>4</v>
      </c>
      <c r="E9" s="5">
        <v>20</v>
      </c>
      <c r="F9" s="35">
        <v>87.8</v>
      </c>
      <c r="G9" s="35">
        <v>186</v>
      </c>
      <c r="H9" s="35">
        <f t="shared" si="0"/>
        <v>62</v>
      </c>
      <c r="I9" s="51">
        <f t="shared" si="1"/>
        <v>74.900000000000006</v>
      </c>
      <c r="K9" s="15"/>
      <c r="L9" s="15"/>
    </row>
    <row r="10" spans="1:12" s="9" customFormat="1" ht="21.95" customHeight="1">
      <c r="A10" s="5">
        <v>5</v>
      </c>
      <c r="B10" s="5" t="s">
        <v>25</v>
      </c>
      <c r="C10" s="8" t="s">
        <v>20</v>
      </c>
      <c r="D10" s="5" t="s">
        <v>4</v>
      </c>
      <c r="E10" s="5">
        <v>26</v>
      </c>
      <c r="F10" s="35">
        <v>85.9</v>
      </c>
      <c r="G10" s="35">
        <v>191</v>
      </c>
      <c r="H10" s="35">
        <f t="shared" si="0"/>
        <v>63.666666666666664</v>
      </c>
      <c r="I10" s="51">
        <f t="shared" si="1"/>
        <v>74.783333333333331</v>
      </c>
      <c r="K10" s="15"/>
      <c r="L10" s="15"/>
    </row>
    <row r="11" spans="1:12" s="9" customFormat="1" ht="21.95" customHeight="1">
      <c r="A11" s="5">
        <v>9</v>
      </c>
      <c r="B11" s="5" t="s">
        <v>21</v>
      </c>
      <c r="C11" s="8" t="s">
        <v>20</v>
      </c>
      <c r="D11" s="5" t="s">
        <v>4</v>
      </c>
      <c r="E11" s="5">
        <v>4</v>
      </c>
      <c r="F11" s="35">
        <v>84.6</v>
      </c>
      <c r="G11" s="35">
        <v>192.5</v>
      </c>
      <c r="H11" s="35">
        <f t="shared" si="0"/>
        <v>64.166666666666671</v>
      </c>
      <c r="I11" s="51">
        <f t="shared" si="1"/>
        <v>74.383333333333326</v>
      </c>
      <c r="K11" s="15"/>
      <c r="L11" s="15"/>
    </row>
    <row r="12" spans="1:12" s="9" customFormat="1" ht="21.95" customHeight="1">
      <c r="A12" s="5">
        <v>10</v>
      </c>
      <c r="B12" s="5" t="s">
        <v>29</v>
      </c>
      <c r="C12" s="8" t="s">
        <v>20</v>
      </c>
      <c r="D12" s="5" t="s">
        <v>4</v>
      </c>
      <c r="E12" s="5">
        <v>10</v>
      </c>
      <c r="F12" s="35">
        <v>86</v>
      </c>
      <c r="G12" s="35">
        <v>184.5</v>
      </c>
      <c r="H12" s="35">
        <f t="shared" si="0"/>
        <v>61.5</v>
      </c>
      <c r="I12" s="51">
        <f t="shared" si="1"/>
        <v>73.75</v>
      </c>
      <c r="K12" s="15"/>
      <c r="L12" s="15"/>
    </row>
    <row r="13" spans="1:12" s="9" customFormat="1" ht="21.95" customHeight="1">
      <c r="A13" s="5">
        <v>11</v>
      </c>
      <c r="B13" s="5" t="s">
        <v>32</v>
      </c>
      <c r="C13" s="8" t="s">
        <v>20</v>
      </c>
      <c r="D13" s="5" t="s">
        <v>4</v>
      </c>
      <c r="E13" s="5">
        <v>28</v>
      </c>
      <c r="F13" s="35">
        <v>86.2</v>
      </c>
      <c r="G13" s="35">
        <v>181.5</v>
      </c>
      <c r="H13" s="35">
        <f t="shared" si="0"/>
        <v>60.5</v>
      </c>
      <c r="I13" s="51">
        <f t="shared" si="1"/>
        <v>73.349999999999994</v>
      </c>
      <c r="K13" s="15"/>
      <c r="L13" s="15"/>
    </row>
    <row r="14" spans="1:12" s="9" customFormat="1" ht="21.95" customHeight="1">
      <c r="A14" s="5">
        <v>12</v>
      </c>
      <c r="B14" s="5" t="s">
        <v>30</v>
      </c>
      <c r="C14" s="8" t="s">
        <v>20</v>
      </c>
      <c r="D14" s="5" t="s">
        <v>4</v>
      </c>
      <c r="E14" s="5">
        <v>7</v>
      </c>
      <c r="F14" s="35">
        <v>85</v>
      </c>
      <c r="G14" s="35">
        <v>184.5</v>
      </c>
      <c r="H14" s="35">
        <f t="shared" si="0"/>
        <v>61.5</v>
      </c>
      <c r="I14" s="51">
        <f t="shared" si="1"/>
        <v>73.25</v>
      </c>
      <c r="K14" s="15"/>
      <c r="L14" s="15"/>
    </row>
    <row r="15" spans="1:12" s="9" customFormat="1" ht="21.95" customHeight="1">
      <c r="A15" s="5">
        <v>13</v>
      </c>
      <c r="B15" s="5" t="s">
        <v>22</v>
      </c>
      <c r="C15" s="8" t="s">
        <v>20</v>
      </c>
      <c r="D15" s="5" t="s">
        <v>4</v>
      </c>
      <c r="E15" s="5">
        <v>19</v>
      </c>
      <c r="F15" s="35">
        <v>82.2</v>
      </c>
      <c r="G15" s="35">
        <v>192</v>
      </c>
      <c r="H15" s="35">
        <f t="shared" si="0"/>
        <v>64</v>
      </c>
      <c r="I15" s="51">
        <f t="shared" si="1"/>
        <v>73.099999999999994</v>
      </c>
      <c r="K15" s="15"/>
      <c r="L15" s="15"/>
    </row>
    <row r="16" spans="1:12" s="9" customFormat="1" ht="21.95" customHeight="1">
      <c r="A16" s="5">
        <v>14</v>
      </c>
      <c r="B16" s="5" t="s">
        <v>27</v>
      </c>
      <c r="C16" s="8" t="s">
        <v>20</v>
      </c>
      <c r="D16" s="5" t="s">
        <v>4</v>
      </c>
      <c r="E16" s="5">
        <v>17</v>
      </c>
      <c r="F16" s="35">
        <v>83</v>
      </c>
      <c r="G16" s="35">
        <v>188.5</v>
      </c>
      <c r="H16" s="35">
        <f t="shared" si="0"/>
        <v>62.833333333333336</v>
      </c>
      <c r="I16" s="51">
        <f t="shared" si="1"/>
        <v>72.916666666666671</v>
      </c>
      <c r="K16" s="15"/>
      <c r="L16" s="15"/>
    </row>
    <row r="17" spans="1:12" s="9" customFormat="1" ht="21.95" customHeight="1">
      <c r="A17" s="5">
        <v>15</v>
      </c>
      <c r="B17" s="5" t="s">
        <v>36</v>
      </c>
      <c r="C17" s="8" t="s">
        <v>20</v>
      </c>
      <c r="D17" s="5" t="s">
        <v>4</v>
      </c>
      <c r="E17" s="5">
        <v>2</v>
      </c>
      <c r="F17" s="35">
        <v>85.8</v>
      </c>
      <c r="G17" s="35">
        <v>178.5</v>
      </c>
      <c r="H17" s="35">
        <f t="shared" si="0"/>
        <v>59.5</v>
      </c>
      <c r="I17" s="51">
        <f t="shared" si="1"/>
        <v>72.650000000000006</v>
      </c>
      <c r="K17" s="15"/>
      <c r="L17" s="15"/>
    </row>
    <row r="18" spans="1:12" s="9" customFormat="1" ht="21.95" customHeight="1">
      <c r="A18" s="5">
        <v>16</v>
      </c>
      <c r="B18" s="5" t="s">
        <v>31</v>
      </c>
      <c r="C18" s="8" t="s">
        <v>20</v>
      </c>
      <c r="D18" s="5" t="s">
        <v>4</v>
      </c>
      <c r="E18" s="5">
        <v>12</v>
      </c>
      <c r="F18" s="35">
        <v>83.8</v>
      </c>
      <c r="G18" s="35">
        <v>182.5</v>
      </c>
      <c r="H18" s="35">
        <f t="shared" si="0"/>
        <v>60.833333333333336</v>
      </c>
      <c r="I18" s="51">
        <f t="shared" si="1"/>
        <v>72.316666666666663</v>
      </c>
      <c r="K18" s="15"/>
      <c r="L18" s="15"/>
    </row>
    <row r="19" spans="1:12" s="9" customFormat="1" ht="21.95" customHeight="1">
      <c r="A19" s="5">
        <v>17</v>
      </c>
      <c r="B19" s="5" t="s">
        <v>33</v>
      </c>
      <c r="C19" s="8" t="s">
        <v>20</v>
      </c>
      <c r="D19" s="5" t="s">
        <v>4</v>
      </c>
      <c r="E19" s="5">
        <v>5</v>
      </c>
      <c r="F19" s="35">
        <v>82.6</v>
      </c>
      <c r="G19" s="35">
        <v>181</v>
      </c>
      <c r="H19" s="35">
        <f t="shared" si="0"/>
        <v>60.333333333333336</v>
      </c>
      <c r="I19" s="51">
        <f t="shared" si="1"/>
        <v>71.466666666666669</v>
      </c>
      <c r="K19" s="15"/>
      <c r="L19" s="15"/>
    </row>
    <row r="20" spans="1:12" s="9" customFormat="1" ht="21.95" customHeight="1">
      <c r="A20" s="5">
        <v>18</v>
      </c>
      <c r="B20" s="5" t="s">
        <v>34</v>
      </c>
      <c r="C20" s="8" t="s">
        <v>20</v>
      </c>
      <c r="D20" s="5" t="s">
        <v>4</v>
      </c>
      <c r="E20" s="5">
        <v>14</v>
      </c>
      <c r="F20" s="35">
        <v>82.8</v>
      </c>
      <c r="G20" s="35">
        <v>179.5</v>
      </c>
      <c r="H20" s="35">
        <f t="shared" si="0"/>
        <v>59.833333333333336</v>
      </c>
      <c r="I20" s="51">
        <f t="shared" si="1"/>
        <v>71.316666666666663</v>
      </c>
      <c r="K20" s="15"/>
      <c r="L20" s="15"/>
    </row>
    <row r="21" spans="1:12" s="9" customFormat="1" ht="21.95" customHeight="1">
      <c r="A21" s="5">
        <v>19</v>
      </c>
      <c r="B21" s="5" t="s">
        <v>40</v>
      </c>
      <c r="C21" s="8" t="s">
        <v>20</v>
      </c>
      <c r="D21" s="5" t="s">
        <v>4</v>
      </c>
      <c r="E21" s="5">
        <v>3</v>
      </c>
      <c r="F21" s="35">
        <v>83</v>
      </c>
      <c r="G21" s="35">
        <v>177</v>
      </c>
      <c r="H21" s="35">
        <f t="shared" si="0"/>
        <v>59</v>
      </c>
      <c r="I21" s="51">
        <f t="shared" si="1"/>
        <v>71</v>
      </c>
      <c r="K21" s="15"/>
      <c r="L21" s="15"/>
    </row>
    <row r="22" spans="1:12" s="9" customFormat="1" ht="21.95" customHeight="1">
      <c r="A22" s="5">
        <v>20</v>
      </c>
      <c r="B22" s="5" t="s">
        <v>38</v>
      </c>
      <c r="C22" s="8" t="s">
        <v>20</v>
      </c>
      <c r="D22" s="5" t="s">
        <v>4</v>
      </c>
      <c r="E22" s="5">
        <v>6</v>
      </c>
      <c r="F22" s="35">
        <v>82.4</v>
      </c>
      <c r="G22" s="35">
        <v>178</v>
      </c>
      <c r="H22" s="35">
        <f t="shared" si="0"/>
        <v>59.333333333333336</v>
      </c>
      <c r="I22" s="51">
        <f t="shared" si="1"/>
        <v>70.866666666666674</v>
      </c>
      <c r="K22" s="15"/>
      <c r="L22" s="15"/>
    </row>
    <row r="23" spans="1:12" s="9" customFormat="1" ht="21.95" customHeight="1">
      <c r="A23" s="5">
        <v>21</v>
      </c>
      <c r="B23" s="5" t="s">
        <v>42</v>
      </c>
      <c r="C23" s="8" t="s">
        <v>20</v>
      </c>
      <c r="D23" s="5" t="s">
        <v>4</v>
      </c>
      <c r="E23" s="5">
        <v>21</v>
      </c>
      <c r="F23" s="35">
        <v>81.8</v>
      </c>
      <c r="G23" s="35">
        <v>176</v>
      </c>
      <c r="H23" s="35">
        <f t="shared" si="0"/>
        <v>58.666666666666664</v>
      </c>
      <c r="I23" s="51">
        <f t="shared" si="1"/>
        <v>70.233333333333334</v>
      </c>
      <c r="K23" s="15"/>
      <c r="L23" s="15"/>
    </row>
    <row r="24" spans="1:12" s="9" customFormat="1" ht="21.95" customHeight="1">
      <c r="A24" s="5">
        <v>22</v>
      </c>
      <c r="B24" s="5" t="s">
        <v>41</v>
      </c>
      <c r="C24" s="8" t="s">
        <v>20</v>
      </c>
      <c r="D24" s="5" t="s">
        <v>4</v>
      </c>
      <c r="E24" s="5">
        <v>1</v>
      </c>
      <c r="F24" s="35">
        <v>80</v>
      </c>
      <c r="G24" s="35">
        <v>176</v>
      </c>
      <c r="H24" s="35">
        <f t="shared" si="0"/>
        <v>58.666666666666664</v>
      </c>
      <c r="I24" s="51">
        <f t="shared" si="1"/>
        <v>69.333333333333329</v>
      </c>
      <c r="K24" s="15"/>
      <c r="L24" s="15"/>
    </row>
    <row r="25" spans="1:12" s="9" customFormat="1" ht="21.95" customHeight="1">
      <c r="A25" s="5">
        <v>23</v>
      </c>
      <c r="B25" s="5" t="s">
        <v>39</v>
      </c>
      <c r="C25" s="8" t="s">
        <v>20</v>
      </c>
      <c r="D25" s="5" t="s">
        <v>4</v>
      </c>
      <c r="E25" s="5">
        <v>22</v>
      </c>
      <c r="F25" s="35">
        <v>78.400000000000006</v>
      </c>
      <c r="G25" s="35">
        <v>178</v>
      </c>
      <c r="H25" s="35">
        <f t="shared" si="0"/>
        <v>59.333333333333336</v>
      </c>
      <c r="I25" s="51">
        <f t="shared" si="1"/>
        <v>68.866666666666674</v>
      </c>
      <c r="K25" s="15"/>
      <c r="L25" s="15"/>
    </row>
    <row r="26" spans="1:12" s="7" customFormat="1" ht="21.95" customHeight="1">
      <c r="A26" s="5">
        <v>24</v>
      </c>
      <c r="B26" s="48" t="s">
        <v>43</v>
      </c>
      <c r="C26" s="49" t="s">
        <v>20</v>
      </c>
      <c r="D26" s="48" t="s">
        <v>4</v>
      </c>
      <c r="E26" s="48">
        <v>18</v>
      </c>
      <c r="F26" s="50">
        <v>79</v>
      </c>
      <c r="G26" s="50">
        <v>176</v>
      </c>
      <c r="H26" s="35">
        <f t="shared" si="0"/>
        <v>58.666666666666664</v>
      </c>
      <c r="I26" s="51">
        <f t="shared" si="1"/>
        <v>68.833333333333329</v>
      </c>
      <c r="J26" s="9"/>
      <c r="K26" s="15"/>
      <c r="L26" s="15"/>
    </row>
    <row r="27" spans="1:12" s="7" customFormat="1" ht="21.95" customHeight="1">
      <c r="A27" s="5">
        <v>25</v>
      </c>
      <c r="B27" s="5" t="s">
        <v>37</v>
      </c>
      <c r="C27" s="8" t="s">
        <v>20</v>
      </c>
      <c r="D27" s="5" t="s">
        <v>4</v>
      </c>
      <c r="E27" s="5">
        <v>13</v>
      </c>
      <c r="F27" s="35">
        <v>78</v>
      </c>
      <c r="G27" s="35">
        <v>178.5</v>
      </c>
      <c r="H27" s="35">
        <f t="shared" si="0"/>
        <v>59.5</v>
      </c>
      <c r="I27" s="51">
        <f t="shared" si="1"/>
        <v>68.75</v>
      </c>
      <c r="J27" s="9"/>
      <c r="K27" s="15"/>
      <c r="L27" s="15"/>
    </row>
    <row r="28" spans="1:12" s="7" customFormat="1" ht="21.95" customHeight="1">
      <c r="A28" s="5">
        <v>26</v>
      </c>
      <c r="B28" s="5" t="s">
        <v>26</v>
      </c>
      <c r="C28" s="8" t="s">
        <v>20</v>
      </c>
      <c r="D28" s="5" t="s">
        <v>4</v>
      </c>
      <c r="E28" s="45" t="s">
        <v>358</v>
      </c>
      <c r="F28" s="52" t="s">
        <v>365</v>
      </c>
      <c r="G28" s="35">
        <v>188.5</v>
      </c>
      <c r="H28" s="35">
        <f t="shared" si="0"/>
        <v>62.833333333333336</v>
      </c>
      <c r="I28" s="51" t="e">
        <f t="shared" si="1"/>
        <v>#VALUE!</v>
      </c>
      <c r="J28" s="9"/>
      <c r="K28" s="15"/>
      <c r="L28" s="15"/>
    </row>
    <row r="29" spans="1:12" s="7" customFormat="1" ht="21.95" customHeight="1">
      <c r="A29" s="5">
        <v>27</v>
      </c>
      <c r="B29" s="5" t="s">
        <v>35</v>
      </c>
      <c r="C29" s="8" t="s">
        <v>20</v>
      </c>
      <c r="D29" s="5" t="s">
        <v>4</v>
      </c>
      <c r="E29" s="45" t="s">
        <v>358</v>
      </c>
      <c r="F29" s="52" t="s">
        <v>366</v>
      </c>
      <c r="G29" s="35">
        <v>179.5</v>
      </c>
      <c r="H29" s="35">
        <f t="shared" si="0"/>
        <v>59.833333333333336</v>
      </c>
      <c r="I29" s="51" t="e">
        <f t="shared" si="1"/>
        <v>#VALUE!</v>
      </c>
      <c r="J29" s="9"/>
      <c r="K29" s="15"/>
      <c r="L29" s="15"/>
    </row>
    <row r="30" spans="1:12" s="9" customFormat="1" ht="21.95" customHeight="1">
      <c r="A30" s="5">
        <v>28</v>
      </c>
      <c r="B30" s="5" t="s">
        <v>73</v>
      </c>
      <c r="C30" s="8" t="s">
        <v>74</v>
      </c>
      <c r="D30" s="5" t="s">
        <v>4</v>
      </c>
      <c r="E30" s="5">
        <v>24</v>
      </c>
      <c r="F30" s="35">
        <v>85.4</v>
      </c>
      <c r="G30" s="35">
        <v>156</v>
      </c>
      <c r="H30" s="35">
        <f t="shared" si="0"/>
        <v>52</v>
      </c>
      <c r="I30" s="51">
        <f t="shared" si="1"/>
        <v>68.7</v>
      </c>
      <c r="K30" s="15"/>
      <c r="L30" s="15"/>
    </row>
    <row r="31" spans="1:12" s="9" customFormat="1" ht="21.95" customHeight="1">
      <c r="A31" s="5">
        <v>29</v>
      </c>
      <c r="B31" s="5" t="s">
        <v>75</v>
      </c>
      <c r="C31" s="8" t="s">
        <v>74</v>
      </c>
      <c r="D31" s="5" t="s">
        <v>4</v>
      </c>
      <c r="E31" s="5">
        <v>16</v>
      </c>
      <c r="F31" s="35">
        <v>84</v>
      </c>
      <c r="G31" s="35">
        <v>151.5</v>
      </c>
      <c r="H31" s="35">
        <f t="shared" si="0"/>
        <v>50.5</v>
      </c>
      <c r="I31" s="51">
        <f t="shared" si="1"/>
        <v>67.25</v>
      </c>
      <c r="K31" s="15"/>
      <c r="L31" s="15"/>
    </row>
    <row r="32" spans="1:12" s="9" customFormat="1" ht="21.95" customHeight="1">
      <c r="A32" s="5">
        <v>30</v>
      </c>
      <c r="B32" s="5" t="s">
        <v>76</v>
      </c>
      <c r="C32" s="8" t="s">
        <v>74</v>
      </c>
      <c r="D32" s="5" t="s">
        <v>4</v>
      </c>
      <c r="E32" s="5">
        <v>15</v>
      </c>
      <c r="F32" s="35">
        <v>79.400000000000006</v>
      </c>
      <c r="G32" s="35">
        <v>146.5</v>
      </c>
      <c r="H32" s="35">
        <f t="shared" si="0"/>
        <v>48.833333333333336</v>
      </c>
      <c r="I32" s="51">
        <f t="shared" si="1"/>
        <v>64.116666666666674</v>
      </c>
      <c r="K32" s="15"/>
      <c r="L32" s="15"/>
    </row>
  </sheetData>
  <mergeCells count="1">
    <mergeCell ref="A1:I1"/>
  </mergeCells>
  <phoneticPr fontId="17" type="noConversion"/>
  <pageMargins left="0.70866141732283472" right="0.70866141732283472" top="0.35433070866141736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4"/>
  <sheetViews>
    <sheetView topLeftCell="A25" workbookViewId="0">
      <selection activeCell="K25" sqref="K1:L65536"/>
    </sheetView>
  </sheetViews>
  <sheetFormatPr defaultRowHeight="13.5"/>
  <cols>
    <col min="1" max="1" width="5.875" customWidth="1"/>
    <col min="2" max="2" width="10" customWidth="1"/>
    <col min="3" max="3" width="26.5" customWidth="1"/>
    <col min="4" max="5" width="10.75" customWidth="1"/>
    <col min="6" max="6" width="10.75" style="27" customWidth="1"/>
    <col min="7" max="7" width="12.5" style="27" customWidth="1"/>
    <col min="8" max="8" width="9.5" style="27" customWidth="1"/>
    <col min="9" max="9" width="9" style="27"/>
  </cols>
  <sheetData>
    <row r="1" spans="1:12" ht="47.25" customHeight="1">
      <c r="A1" s="53" t="s">
        <v>355</v>
      </c>
      <c r="B1" s="53"/>
      <c r="C1" s="53"/>
      <c r="D1" s="53"/>
      <c r="E1" s="53"/>
      <c r="F1" s="53"/>
      <c r="G1" s="53"/>
      <c r="H1" s="53"/>
      <c r="I1" s="53"/>
    </row>
    <row r="2" spans="1:12" ht="42" customHeight="1">
      <c r="A2" s="14" t="s">
        <v>0</v>
      </c>
      <c r="B2" s="13" t="s">
        <v>1</v>
      </c>
      <c r="C2" s="13" t="s">
        <v>327</v>
      </c>
      <c r="D2" s="13" t="s">
        <v>328</v>
      </c>
      <c r="E2" s="13" t="s">
        <v>345</v>
      </c>
      <c r="F2" s="26" t="s">
        <v>343</v>
      </c>
      <c r="G2" s="26" t="s">
        <v>339</v>
      </c>
      <c r="H2" s="30" t="s">
        <v>340</v>
      </c>
      <c r="I2" s="30" t="s">
        <v>344</v>
      </c>
    </row>
    <row r="3" spans="1:12" s="2" customFormat="1" ht="21.95" customHeight="1">
      <c r="A3" s="3">
        <v>1</v>
      </c>
      <c r="B3" s="3" t="s">
        <v>66</v>
      </c>
      <c r="C3" s="4" t="s">
        <v>67</v>
      </c>
      <c r="D3" s="3" t="s">
        <v>4</v>
      </c>
      <c r="E3" s="3">
        <v>13</v>
      </c>
      <c r="F3" s="23">
        <v>90.6</v>
      </c>
      <c r="G3" s="34">
        <v>214</v>
      </c>
      <c r="H3" s="23">
        <f t="shared" ref="H3:H32" si="0">G3/3</f>
        <v>71.333333333333329</v>
      </c>
      <c r="I3" s="34">
        <f t="shared" ref="I3:I32" si="1">F3/2+H3/2</f>
        <v>80.966666666666669</v>
      </c>
      <c r="K3" s="15"/>
      <c r="L3" s="15"/>
    </row>
    <row r="4" spans="1:12" s="9" customFormat="1" ht="21.95" customHeight="1">
      <c r="A4" s="5">
        <v>2</v>
      </c>
      <c r="B4" s="5" t="s">
        <v>68</v>
      </c>
      <c r="C4" s="8" t="s">
        <v>67</v>
      </c>
      <c r="D4" s="5" t="s">
        <v>4</v>
      </c>
      <c r="E4" s="5">
        <v>1</v>
      </c>
      <c r="F4" s="35">
        <v>88.1</v>
      </c>
      <c r="G4" s="36">
        <v>200</v>
      </c>
      <c r="H4" s="35">
        <f t="shared" si="0"/>
        <v>66.666666666666671</v>
      </c>
      <c r="I4" s="36">
        <f t="shared" si="1"/>
        <v>77.383333333333326</v>
      </c>
      <c r="K4" s="15"/>
      <c r="L4" s="15"/>
    </row>
    <row r="5" spans="1:12" s="2" customFormat="1" ht="21.95" customHeight="1">
      <c r="A5" s="3">
        <v>3</v>
      </c>
      <c r="B5" s="3" t="s">
        <v>69</v>
      </c>
      <c r="C5" s="4" t="s">
        <v>67</v>
      </c>
      <c r="D5" s="3" t="s">
        <v>4</v>
      </c>
      <c r="E5" s="3">
        <v>20</v>
      </c>
      <c r="F5" s="23">
        <v>88.3</v>
      </c>
      <c r="G5" s="34">
        <v>198</v>
      </c>
      <c r="H5" s="23">
        <f t="shared" si="0"/>
        <v>66</v>
      </c>
      <c r="I5" s="34">
        <f t="shared" si="1"/>
        <v>77.150000000000006</v>
      </c>
      <c r="K5" s="15"/>
      <c r="L5" s="15"/>
    </row>
    <row r="6" spans="1:12" s="2" customFormat="1" ht="21.95" customHeight="1">
      <c r="A6" s="3">
        <v>4</v>
      </c>
      <c r="B6" s="3" t="s">
        <v>70</v>
      </c>
      <c r="C6" s="4" t="s">
        <v>67</v>
      </c>
      <c r="D6" s="3" t="s">
        <v>45</v>
      </c>
      <c r="E6" s="3">
        <v>29</v>
      </c>
      <c r="F6" s="23">
        <v>84.8</v>
      </c>
      <c r="G6" s="34">
        <v>176</v>
      </c>
      <c r="H6" s="23">
        <f t="shared" si="0"/>
        <v>58.666666666666664</v>
      </c>
      <c r="I6" s="34">
        <f t="shared" si="1"/>
        <v>71.733333333333334</v>
      </c>
      <c r="K6" s="15"/>
      <c r="L6" s="15"/>
    </row>
    <row r="7" spans="1:12" s="2" customFormat="1" ht="21.95" customHeight="1">
      <c r="A7" s="3">
        <v>5</v>
      </c>
      <c r="B7" s="3" t="s">
        <v>72</v>
      </c>
      <c r="C7" s="4" t="s">
        <v>67</v>
      </c>
      <c r="D7" s="3" t="s">
        <v>45</v>
      </c>
      <c r="E7" s="3">
        <v>21</v>
      </c>
      <c r="F7" s="23">
        <v>83</v>
      </c>
      <c r="G7" s="34">
        <v>162.5</v>
      </c>
      <c r="H7" s="23">
        <f t="shared" si="0"/>
        <v>54.166666666666664</v>
      </c>
      <c r="I7" s="34">
        <f t="shared" si="1"/>
        <v>68.583333333333329</v>
      </c>
      <c r="K7" s="15"/>
      <c r="L7" s="15"/>
    </row>
    <row r="8" spans="1:12" s="2" customFormat="1" ht="21.95" customHeight="1">
      <c r="A8" s="3">
        <v>6</v>
      </c>
      <c r="B8" s="3" t="s">
        <v>71</v>
      </c>
      <c r="C8" s="4" t="s">
        <v>67</v>
      </c>
      <c r="D8" s="3" t="s">
        <v>45</v>
      </c>
      <c r="E8" s="3">
        <v>19</v>
      </c>
      <c r="F8" s="23">
        <v>81</v>
      </c>
      <c r="G8" s="34">
        <v>162.5</v>
      </c>
      <c r="H8" s="23">
        <f t="shared" si="0"/>
        <v>54.166666666666664</v>
      </c>
      <c r="I8" s="34">
        <f t="shared" si="1"/>
        <v>67.583333333333329</v>
      </c>
      <c r="K8" s="15"/>
      <c r="L8" s="15"/>
    </row>
    <row r="9" spans="1:12" s="9" customFormat="1" ht="21.95" customHeight="1">
      <c r="A9" s="3">
        <v>7</v>
      </c>
      <c r="B9" s="5" t="s">
        <v>80</v>
      </c>
      <c r="C9" s="8" t="s">
        <v>78</v>
      </c>
      <c r="D9" s="5" t="s">
        <v>4</v>
      </c>
      <c r="E9" s="5">
        <v>11</v>
      </c>
      <c r="F9" s="35">
        <v>91.6</v>
      </c>
      <c r="G9" s="34">
        <v>144</v>
      </c>
      <c r="H9" s="23">
        <f t="shared" si="0"/>
        <v>48</v>
      </c>
      <c r="I9" s="34">
        <f t="shared" si="1"/>
        <v>69.8</v>
      </c>
      <c r="K9" s="15"/>
      <c r="L9" s="15"/>
    </row>
    <row r="10" spans="1:12" s="9" customFormat="1" ht="21.95" customHeight="1">
      <c r="A10" s="3">
        <v>8</v>
      </c>
      <c r="B10" s="5" t="s">
        <v>77</v>
      </c>
      <c r="C10" s="8" t="s">
        <v>78</v>
      </c>
      <c r="D10" s="5" t="s">
        <v>4</v>
      </c>
      <c r="E10" s="5">
        <v>22</v>
      </c>
      <c r="F10" s="35">
        <v>80</v>
      </c>
      <c r="G10" s="34">
        <v>153</v>
      </c>
      <c r="H10" s="23">
        <f t="shared" si="0"/>
        <v>51</v>
      </c>
      <c r="I10" s="34">
        <f t="shared" si="1"/>
        <v>65.5</v>
      </c>
      <c r="K10" s="15"/>
      <c r="L10" s="15"/>
    </row>
    <row r="11" spans="1:12" s="9" customFormat="1" ht="21.95" customHeight="1">
      <c r="A11" s="3">
        <v>9</v>
      </c>
      <c r="B11" s="5" t="s">
        <v>79</v>
      </c>
      <c r="C11" s="8" t="s">
        <v>78</v>
      </c>
      <c r="D11" s="5" t="s">
        <v>4</v>
      </c>
      <c r="E11" s="5">
        <v>17</v>
      </c>
      <c r="F11" s="35">
        <v>80.400000000000006</v>
      </c>
      <c r="G11" s="34">
        <v>146.5</v>
      </c>
      <c r="H11" s="23">
        <f t="shared" si="0"/>
        <v>48.833333333333336</v>
      </c>
      <c r="I11" s="34">
        <f t="shared" si="1"/>
        <v>64.616666666666674</v>
      </c>
      <c r="K11" s="15"/>
      <c r="L11" s="15"/>
    </row>
    <row r="12" spans="1:12" s="2" customFormat="1" ht="21.95" customHeight="1">
      <c r="A12" s="3">
        <v>10</v>
      </c>
      <c r="B12" s="3" t="s">
        <v>81</v>
      </c>
      <c r="C12" s="4" t="s">
        <v>82</v>
      </c>
      <c r="D12" s="3" t="s">
        <v>4</v>
      </c>
      <c r="E12" s="3">
        <v>8</v>
      </c>
      <c r="F12" s="23">
        <v>85.3</v>
      </c>
      <c r="G12" s="34">
        <v>197</v>
      </c>
      <c r="H12" s="23">
        <f t="shared" si="0"/>
        <v>65.666666666666671</v>
      </c>
      <c r="I12" s="34">
        <f t="shared" si="1"/>
        <v>75.483333333333334</v>
      </c>
      <c r="K12" s="15"/>
      <c r="L12" s="15"/>
    </row>
    <row r="13" spans="1:12" s="2" customFormat="1" ht="21.95" customHeight="1">
      <c r="A13" s="3">
        <v>11</v>
      </c>
      <c r="B13" s="3" t="s">
        <v>83</v>
      </c>
      <c r="C13" s="4" t="s">
        <v>82</v>
      </c>
      <c r="D13" s="3" t="s">
        <v>4</v>
      </c>
      <c r="E13" s="3">
        <v>3</v>
      </c>
      <c r="F13" s="23">
        <v>82.6</v>
      </c>
      <c r="G13" s="34">
        <v>193</v>
      </c>
      <c r="H13" s="23">
        <f t="shared" si="0"/>
        <v>64.333333333333329</v>
      </c>
      <c r="I13" s="34">
        <f t="shared" si="1"/>
        <v>73.466666666666669</v>
      </c>
      <c r="K13" s="15"/>
      <c r="L13" s="15"/>
    </row>
    <row r="14" spans="1:12" s="2" customFormat="1" ht="21.95" customHeight="1">
      <c r="A14" s="3">
        <v>12</v>
      </c>
      <c r="B14" s="3" t="s">
        <v>84</v>
      </c>
      <c r="C14" s="4" t="s">
        <v>82</v>
      </c>
      <c r="D14" s="3" t="s">
        <v>4</v>
      </c>
      <c r="E14" s="3">
        <v>10</v>
      </c>
      <c r="F14" s="23">
        <v>79.2</v>
      </c>
      <c r="G14" s="34">
        <v>171.5</v>
      </c>
      <c r="H14" s="23">
        <f t="shared" si="0"/>
        <v>57.166666666666664</v>
      </c>
      <c r="I14" s="34">
        <f t="shared" si="1"/>
        <v>68.183333333333337</v>
      </c>
      <c r="K14" s="15"/>
      <c r="L14" s="15"/>
    </row>
    <row r="15" spans="1:12" s="2" customFormat="1" ht="21.95" customHeight="1">
      <c r="A15" s="3">
        <v>13</v>
      </c>
      <c r="B15" s="3" t="s">
        <v>87</v>
      </c>
      <c r="C15" s="4" t="s">
        <v>82</v>
      </c>
      <c r="D15" s="3" t="s">
        <v>4</v>
      </c>
      <c r="E15" s="3">
        <v>23</v>
      </c>
      <c r="F15" s="23">
        <v>86.6</v>
      </c>
      <c r="G15" s="34">
        <v>144.5</v>
      </c>
      <c r="H15" s="23">
        <f t="shared" si="0"/>
        <v>48.166666666666664</v>
      </c>
      <c r="I15" s="34">
        <f t="shared" si="1"/>
        <v>67.383333333333326</v>
      </c>
      <c r="K15" s="15"/>
      <c r="L15" s="15"/>
    </row>
    <row r="16" spans="1:12" s="2" customFormat="1" ht="21.95" customHeight="1">
      <c r="A16" s="3">
        <v>14</v>
      </c>
      <c r="B16" s="3" t="s">
        <v>85</v>
      </c>
      <c r="C16" s="4" t="s">
        <v>82</v>
      </c>
      <c r="D16" s="3" t="s">
        <v>4</v>
      </c>
      <c r="E16" s="3">
        <v>2</v>
      </c>
      <c r="F16" s="23">
        <v>74.5</v>
      </c>
      <c r="G16" s="34">
        <v>158</v>
      </c>
      <c r="H16" s="23">
        <f t="shared" si="0"/>
        <v>52.666666666666664</v>
      </c>
      <c r="I16" s="34">
        <f t="shared" si="1"/>
        <v>63.583333333333329</v>
      </c>
      <c r="K16" s="15"/>
      <c r="L16" s="15"/>
    </row>
    <row r="17" spans="1:12" s="2" customFormat="1" ht="21.95" customHeight="1">
      <c r="A17" s="3">
        <v>15</v>
      </c>
      <c r="B17" s="3" t="s">
        <v>86</v>
      </c>
      <c r="C17" s="4" t="s">
        <v>82</v>
      </c>
      <c r="D17" s="3" t="s">
        <v>4</v>
      </c>
      <c r="E17" s="20" t="s">
        <v>358</v>
      </c>
      <c r="F17" s="25" t="s">
        <v>365</v>
      </c>
      <c r="G17" s="34">
        <v>146</v>
      </c>
      <c r="H17" s="23">
        <f t="shared" si="0"/>
        <v>48.666666666666664</v>
      </c>
      <c r="I17" s="34" t="e">
        <f t="shared" si="1"/>
        <v>#VALUE!</v>
      </c>
      <c r="K17" s="15"/>
      <c r="L17" s="15"/>
    </row>
    <row r="18" spans="1:12" s="2" customFormat="1" ht="21.95" customHeight="1">
      <c r="A18" s="3">
        <v>16</v>
      </c>
      <c r="B18" s="3" t="s">
        <v>90</v>
      </c>
      <c r="C18" s="3" t="s">
        <v>89</v>
      </c>
      <c r="D18" s="3" t="s">
        <v>4</v>
      </c>
      <c r="E18" s="3">
        <v>18</v>
      </c>
      <c r="F18" s="23">
        <v>90</v>
      </c>
      <c r="G18" s="34">
        <v>188.5</v>
      </c>
      <c r="H18" s="23">
        <f t="shared" si="0"/>
        <v>62.833333333333336</v>
      </c>
      <c r="I18" s="34">
        <f t="shared" si="1"/>
        <v>76.416666666666671</v>
      </c>
      <c r="K18" s="15"/>
      <c r="L18" s="15"/>
    </row>
    <row r="19" spans="1:12" s="2" customFormat="1" ht="21.95" customHeight="1">
      <c r="A19" s="3">
        <v>17</v>
      </c>
      <c r="B19" s="3" t="s">
        <v>88</v>
      </c>
      <c r="C19" s="3" t="s">
        <v>89</v>
      </c>
      <c r="D19" s="3" t="s">
        <v>4</v>
      </c>
      <c r="E19" s="3">
        <v>15</v>
      </c>
      <c r="F19" s="23">
        <v>78.2</v>
      </c>
      <c r="G19" s="34">
        <v>192</v>
      </c>
      <c r="H19" s="23">
        <f t="shared" si="0"/>
        <v>64</v>
      </c>
      <c r="I19" s="34">
        <f t="shared" si="1"/>
        <v>71.099999999999994</v>
      </c>
      <c r="K19" s="15"/>
      <c r="L19" s="15"/>
    </row>
    <row r="20" spans="1:12" s="2" customFormat="1" ht="21.95" customHeight="1">
      <c r="A20" s="3">
        <v>18</v>
      </c>
      <c r="B20" s="3" t="s">
        <v>91</v>
      </c>
      <c r="C20" s="3" t="s">
        <v>89</v>
      </c>
      <c r="D20" s="3" t="s">
        <v>4</v>
      </c>
      <c r="E20" s="3">
        <v>9</v>
      </c>
      <c r="F20" s="23">
        <v>77.400000000000006</v>
      </c>
      <c r="G20" s="34">
        <v>186.5</v>
      </c>
      <c r="H20" s="23">
        <f t="shared" si="0"/>
        <v>62.166666666666664</v>
      </c>
      <c r="I20" s="34">
        <f t="shared" si="1"/>
        <v>69.783333333333331</v>
      </c>
      <c r="K20" s="15"/>
      <c r="L20" s="15"/>
    </row>
    <row r="21" spans="1:12" s="2" customFormat="1" ht="21.95" customHeight="1">
      <c r="A21" s="3">
        <v>19</v>
      </c>
      <c r="B21" s="3" t="s">
        <v>92</v>
      </c>
      <c r="C21" s="3" t="s">
        <v>89</v>
      </c>
      <c r="D21" s="3" t="s">
        <v>4</v>
      </c>
      <c r="E21" s="3">
        <v>12</v>
      </c>
      <c r="F21" s="23">
        <v>78.400000000000006</v>
      </c>
      <c r="G21" s="34">
        <v>147.5</v>
      </c>
      <c r="H21" s="23">
        <f t="shared" si="0"/>
        <v>49.166666666666664</v>
      </c>
      <c r="I21" s="34">
        <f t="shared" si="1"/>
        <v>63.783333333333331</v>
      </c>
      <c r="K21" s="15"/>
      <c r="L21" s="15"/>
    </row>
    <row r="22" spans="1:12" s="2" customFormat="1" ht="21.95" customHeight="1">
      <c r="A22" s="3">
        <v>20</v>
      </c>
      <c r="B22" s="3" t="s">
        <v>93</v>
      </c>
      <c r="C22" s="3" t="s">
        <v>89</v>
      </c>
      <c r="D22" s="3" t="s">
        <v>4</v>
      </c>
      <c r="E22" s="3">
        <v>25</v>
      </c>
      <c r="F22" s="23">
        <v>75.400000000000006</v>
      </c>
      <c r="G22" s="34">
        <v>141.5</v>
      </c>
      <c r="H22" s="23">
        <f t="shared" si="0"/>
        <v>47.166666666666664</v>
      </c>
      <c r="I22" s="34">
        <f t="shared" si="1"/>
        <v>61.283333333333331</v>
      </c>
      <c r="K22" s="15"/>
      <c r="L22" s="15"/>
    </row>
    <row r="23" spans="1:12" s="2" customFormat="1" ht="21.95" customHeight="1">
      <c r="A23" s="3">
        <v>21</v>
      </c>
      <c r="B23" s="3" t="s">
        <v>94</v>
      </c>
      <c r="C23" s="3" t="s">
        <v>89</v>
      </c>
      <c r="D23" s="3" t="s">
        <v>4</v>
      </c>
      <c r="E23" s="20" t="s">
        <v>358</v>
      </c>
      <c r="F23" s="25" t="s">
        <v>366</v>
      </c>
      <c r="G23" s="34">
        <v>137</v>
      </c>
      <c r="H23" s="23">
        <f t="shared" si="0"/>
        <v>45.666666666666664</v>
      </c>
      <c r="I23" s="34" t="e">
        <f t="shared" si="1"/>
        <v>#VALUE!</v>
      </c>
      <c r="K23" s="15"/>
      <c r="L23" s="15"/>
    </row>
    <row r="24" spans="1:12" s="9" customFormat="1" ht="21.95" customHeight="1">
      <c r="A24" s="3">
        <v>22</v>
      </c>
      <c r="B24" s="5" t="s">
        <v>122</v>
      </c>
      <c r="C24" s="8" t="s">
        <v>123</v>
      </c>
      <c r="D24" s="5" t="s">
        <v>4</v>
      </c>
      <c r="E24" s="5">
        <v>7</v>
      </c>
      <c r="F24" s="35">
        <v>77.599999999999994</v>
      </c>
      <c r="G24" s="34">
        <v>159</v>
      </c>
      <c r="H24" s="23">
        <f t="shared" si="0"/>
        <v>53</v>
      </c>
      <c r="I24" s="34">
        <f t="shared" si="1"/>
        <v>65.3</v>
      </c>
      <c r="K24" s="15"/>
      <c r="L24" s="15"/>
    </row>
    <row r="25" spans="1:12" s="9" customFormat="1" ht="21.95" customHeight="1">
      <c r="A25" s="3">
        <v>23</v>
      </c>
      <c r="B25" s="5" t="s">
        <v>125</v>
      </c>
      <c r="C25" s="8" t="s">
        <v>123</v>
      </c>
      <c r="D25" s="5" t="s">
        <v>4</v>
      </c>
      <c r="E25" s="5">
        <v>4</v>
      </c>
      <c r="F25" s="35">
        <v>75.8</v>
      </c>
      <c r="G25" s="34">
        <v>114.5</v>
      </c>
      <c r="H25" s="23">
        <f t="shared" si="0"/>
        <v>38.166666666666664</v>
      </c>
      <c r="I25" s="34">
        <f t="shared" si="1"/>
        <v>56.983333333333334</v>
      </c>
      <c r="K25" s="15"/>
      <c r="L25" s="15"/>
    </row>
    <row r="26" spans="1:12" s="9" customFormat="1" ht="21.95" customHeight="1">
      <c r="A26" s="3">
        <v>24</v>
      </c>
      <c r="B26" s="5" t="s">
        <v>124</v>
      </c>
      <c r="C26" s="8" t="s">
        <v>123</v>
      </c>
      <c r="D26" s="5" t="s">
        <v>4</v>
      </c>
      <c r="E26" s="5">
        <v>14</v>
      </c>
      <c r="F26" s="35">
        <v>70</v>
      </c>
      <c r="G26" s="34">
        <v>128</v>
      </c>
      <c r="H26" s="23">
        <f t="shared" si="0"/>
        <v>42.666666666666664</v>
      </c>
      <c r="I26" s="34">
        <f t="shared" si="1"/>
        <v>56.333333333333329</v>
      </c>
      <c r="K26" s="15"/>
      <c r="L26" s="15"/>
    </row>
    <row r="27" spans="1:12" s="9" customFormat="1" ht="21.95" customHeight="1">
      <c r="A27" s="3">
        <v>25</v>
      </c>
      <c r="B27" s="5" t="s">
        <v>127</v>
      </c>
      <c r="C27" s="8" t="s">
        <v>123</v>
      </c>
      <c r="D27" s="5" t="s">
        <v>45</v>
      </c>
      <c r="E27" s="5">
        <v>16</v>
      </c>
      <c r="F27" s="35">
        <v>87.6</v>
      </c>
      <c r="G27" s="34">
        <v>173.5</v>
      </c>
      <c r="H27" s="23">
        <f t="shared" si="0"/>
        <v>57.833333333333336</v>
      </c>
      <c r="I27" s="34">
        <f t="shared" si="1"/>
        <v>72.716666666666669</v>
      </c>
      <c r="K27" s="15"/>
      <c r="L27" s="15"/>
    </row>
    <row r="28" spans="1:12" s="9" customFormat="1" ht="21.95" customHeight="1">
      <c r="A28" s="3">
        <v>26</v>
      </c>
      <c r="B28" s="5" t="s">
        <v>126</v>
      </c>
      <c r="C28" s="8" t="s">
        <v>123</v>
      </c>
      <c r="D28" s="5" t="s">
        <v>45</v>
      </c>
      <c r="E28" s="5">
        <v>6</v>
      </c>
      <c r="F28" s="35">
        <v>85.6</v>
      </c>
      <c r="G28" s="34">
        <v>175</v>
      </c>
      <c r="H28" s="23">
        <f t="shared" si="0"/>
        <v>58.333333333333336</v>
      </c>
      <c r="I28" s="34">
        <f t="shared" si="1"/>
        <v>71.966666666666669</v>
      </c>
      <c r="K28" s="15"/>
      <c r="L28" s="15"/>
    </row>
    <row r="29" spans="1:12" s="9" customFormat="1" ht="21.95" customHeight="1">
      <c r="A29" s="3">
        <v>27</v>
      </c>
      <c r="B29" s="5" t="s">
        <v>128</v>
      </c>
      <c r="C29" s="8" t="s">
        <v>123</v>
      </c>
      <c r="D29" s="5" t="s">
        <v>45</v>
      </c>
      <c r="E29" s="5">
        <v>24</v>
      </c>
      <c r="F29" s="35">
        <v>83.4</v>
      </c>
      <c r="G29" s="34">
        <v>173.5</v>
      </c>
      <c r="H29" s="23">
        <f t="shared" si="0"/>
        <v>57.833333333333336</v>
      </c>
      <c r="I29" s="34">
        <f t="shared" si="1"/>
        <v>70.616666666666674</v>
      </c>
      <c r="K29" s="15"/>
      <c r="L29" s="15"/>
    </row>
    <row r="30" spans="1:12" s="9" customFormat="1" ht="21.95" customHeight="1">
      <c r="A30" s="3">
        <v>28</v>
      </c>
      <c r="B30" s="5" t="s">
        <v>129</v>
      </c>
      <c r="C30" s="8" t="s">
        <v>130</v>
      </c>
      <c r="D30" s="5" t="s">
        <v>4</v>
      </c>
      <c r="E30" s="5">
        <v>26</v>
      </c>
      <c r="F30" s="35">
        <v>86.4</v>
      </c>
      <c r="G30" s="34">
        <v>194</v>
      </c>
      <c r="H30" s="23">
        <f t="shared" si="0"/>
        <v>64.666666666666671</v>
      </c>
      <c r="I30" s="34">
        <f t="shared" si="1"/>
        <v>75.533333333333331</v>
      </c>
      <c r="K30" s="15"/>
      <c r="L30" s="15"/>
    </row>
    <row r="31" spans="1:12" s="9" customFormat="1" ht="21.95" customHeight="1">
      <c r="A31" s="3">
        <v>29</v>
      </c>
      <c r="B31" s="5" t="s">
        <v>131</v>
      </c>
      <c r="C31" s="8" t="s">
        <v>130</v>
      </c>
      <c r="D31" s="5" t="s">
        <v>4</v>
      </c>
      <c r="E31" s="5">
        <v>28</v>
      </c>
      <c r="F31" s="35">
        <v>88.3</v>
      </c>
      <c r="G31" s="34">
        <v>187</v>
      </c>
      <c r="H31" s="23">
        <f t="shared" si="0"/>
        <v>62.333333333333336</v>
      </c>
      <c r="I31" s="34">
        <f t="shared" si="1"/>
        <v>75.316666666666663</v>
      </c>
      <c r="K31" s="15"/>
      <c r="L31" s="15"/>
    </row>
    <row r="32" spans="1:12" s="9" customFormat="1" ht="21.95" customHeight="1">
      <c r="A32" s="3">
        <v>30</v>
      </c>
      <c r="B32" s="5" t="s">
        <v>132</v>
      </c>
      <c r="C32" s="8" t="s">
        <v>130</v>
      </c>
      <c r="D32" s="5" t="s">
        <v>4</v>
      </c>
      <c r="E32" s="5">
        <v>27</v>
      </c>
      <c r="F32" s="35">
        <v>84.2</v>
      </c>
      <c r="G32" s="34">
        <v>171.5</v>
      </c>
      <c r="H32" s="23">
        <f t="shared" si="0"/>
        <v>57.166666666666664</v>
      </c>
      <c r="I32" s="34">
        <f t="shared" si="1"/>
        <v>70.683333333333337</v>
      </c>
      <c r="K32" s="15"/>
      <c r="L32" s="15"/>
    </row>
    <row r="33" spans="1:12" ht="24.75" customHeight="1">
      <c r="A33" s="3">
        <v>31</v>
      </c>
      <c r="B33" s="16" t="s">
        <v>338</v>
      </c>
      <c r="C33" s="12" t="s">
        <v>360</v>
      </c>
      <c r="D33" s="11" t="s">
        <v>361</v>
      </c>
      <c r="E33" s="11">
        <v>5</v>
      </c>
      <c r="F33" s="37">
        <v>88.4</v>
      </c>
      <c r="G33" s="34"/>
      <c r="H33" s="23"/>
      <c r="I33" s="37">
        <v>88.4</v>
      </c>
      <c r="K33" s="15"/>
      <c r="L33" s="15"/>
    </row>
    <row r="34" spans="1:12" ht="24.75" customHeight="1">
      <c r="A34" s="3">
        <v>32</v>
      </c>
      <c r="B34" s="16" t="s">
        <v>337</v>
      </c>
      <c r="C34" s="12" t="s">
        <v>360</v>
      </c>
      <c r="D34" s="11" t="s">
        <v>361</v>
      </c>
      <c r="E34" s="11">
        <v>30</v>
      </c>
      <c r="F34" s="37">
        <v>83.4</v>
      </c>
      <c r="G34" s="34"/>
      <c r="H34" s="23"/>
      <c r="I34" s="37">
        <v>83.4</v>
      </c>
      <c r="K34" s="15"/>
      <c r="L34" s="15"/>
    </row>
  </sheetData>
  <mergeCells count="1">
    <mergeCell ref="A1:I1"/>
  </mergeCells>
  <phoneticPr fontId="17" type="noConversion"/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K1" sqref="K1:L65536"/>
    </sheetView>
  </sheetViews>
  <sheetFormatPr defaultRowHeight="13.5"/>
  <cols>
    <col min="1" max="1" width="5" customWidth="1"/>
    <col min="2" max="2" width="11.125" customWidth="1"/>
    <col min="3" max="3" width="26.5" customWidth="1"/>
    <col min="4" max="5" width="11" customWidth="1"/>
    <col min="6" max="6" width="11" style="27" customWidth="1"/>
    <col min="7" max="7" width="13.375" style="27" customWidth="1"/>
    <col min="8" max="9" width="9" style="27"/>
  </cols>
  <sheetData>
    <row r="1" spans="1:12" ht="47.25" customHeight="1">
      <c r="A1" s="53" t="s">
        <v>354</v>
      </c>
      <c r="B1" s="53"/>
      <c r="C1" s="53"/>
      <c r="D1" s="53"/>
      <c r="E1" s="53"/>
      <c r="F1" s="53"/>
      <c r="G1" s="53"/>
      <c r="H1" s="53"/>
      <c r="I1" s="53"/>
    </row>
    <row r="2" spans="1:12" ht="42.75">
      <c r="A2" s="14" t="s">
        <v>0</v>
      </c>
      <c r="B2" s="13" t="s">
        <v>1</v>
      </c>
      <c r="C2" s="13" t="s">
        <v>327</v>
      </c>
      <c r="D2" s="13" t="s">
        <v>328</v>
      </c>
      <c r="E2" s="13" t="s">
        <v>345</v>
      </c>
      <c r="F2" s="26" t="s">
        <v>343</v>
      </c>
      <c r="G2" s="26" t="s">
        <v>339</v>
      </c>
      <c r="H2" s="26" t="s">
        <v>340</v>
      </c>
      <c r="I2" s="26" t="s">
        <v>344</v>
      </c>
    </row>
    <row r="3" spans="1:12" s="2" customFormat="1" ht="21.95" customHeight="1">
      <c r="A3" s="3">
        <v>2</v>
      </c>
      <c r="B3" s="3" t="s">
        <v>101</v>
      </c>
      <c r="C3" s="4" t="s">
        <v>100</v>
      </c>
      <c r="D3" s="3" t="s">
        <v>4</v>
      </c>
      <c r="E3" s="3">
        <v>23</v>
      </c>
      <c r="F3" s="23">
        <v>88.6</v>
      </c>
      <c r="G3" s="23">
        <v>193</v>
      </c>
      <c r="H3" s="23">
        <f t="shared" ref="H3:H31" si="0">G3/3</f>
        <v>64.333333333333329</v>
      </c>
      <c r="I3" s="24">
        <f t="shared" ref="I3:I31" si="1">F3/2+H3/2</f>
        <v>76.466666666666669</v>
      </c>
      <c r="K3" s="15"/>
      <c r="L3" s="15"/>
    </row>
    <row r="4" spans="1:12" s="2" customFormat="1" ht="21.95" customHeight="1">
      <c r="A4" s="3">
        <v>1</v>
      </c>
      <c r="B4" s="3" t="s">
        <v>99</v>
      </c>
      <c r="C4" s="4" t="s">
        <v>100</v>
      </c>
      <c r="D4" s="3" t="s">
        <v>4</v>
      </c>
      <c r="E4" s="3">
        <v>14</v>
      </c>
      <c r="F4" s="23">
        <v>81.2</v>
      </c>
      <c r="G4" s="23">
        <v>203.5</v>
      </c>
      <c r="H4" s="23">
        <f t="shared" si="0"/>
        <v>67.833333333333329</v>
      </c>
      <c r="I4" s="24">
        <f t="shared" si="1"/>
        <v>74.516666666666666</v>
      </c>
      <c r="K4" s="15"/>
      <c r="L4" s="15"/>
    </row>
    <row r="5" spans="1:12" s="2" customFormat="1" ht="21.95" customHeight="1">
      <c r="A5" s="3">
        <v>3</v>
      </c>
      <c r="B5" s="3" t="s">
        <v>102</v>
      </c>
      <c r="C5" s="4" t="s">
        <v>100</v>
      </c>
      <c r="D5" s="3" t="s">
        <v>4</v>
      </c>
      <c r="E5" s="3">
        <v>1</v>
      </c>
      <c r="F5" s="23">
        <v>83</v>
      </c>
      <c r="G5" s="23">
        <v>192</v>
      </c>
      <c r="H5" s="23">
        <f t="shared" si="0"/>
        <v>64</v>
      </c>
      <c r="I5" s="24">
        <f t="shared" si="1"/>
        <v>73.5</v>
      </c>
      <c r="K5" s="15"/>
      <c r="L5" s="15"/>
    </row>
    <row r="6" spans="1:12" s="2" customFormat="1" ht="21.95" customHeight="1">
      <c r="A6" s="3">
        <v>5</v>
      </c>
      <c r="B6" s="3" t="s">
        <v>104</v>
      </c>
      <c r="C6" s="4" t="s">
        <v>100</v>
      </c>
      <c r="D6" s="3" t="s">
        <v>4</v>
      </c>
      <c r="E6" s="3">
        <v>21</v>
      </c>
      <c r="F6" s="23">
        <v>84.8</v>
      </c>
      <c r="G6" s="23">
        <v>181</v>
      </c>
      <c r="H6" s="23">
        <f t="shared" si="0"/>
        <v>60.333333333333336</v>
      </c>
      <c r="I6" s="24">
        <f t="shared" si="1"/>
        <v>72.566666666666663</v>
      </c>
      <c r="K6" s="15"/>
      <c r="L6" s="15"/>
    </row>
    <row r="7" spans="1:12" s="2" customFormat="1" ht="21.95" customHeight="1">
      <c r="A7" s="3">
        <v>4</v>
      </c>
      <c r="B7" s="3" t="s">
        <v>103</v>
      </c>
      <c r="C7" s="4" t="s">
        <v>100</v>
      </c>
      <c r="D7" s="3" t="s">
        <v>4</v>
      </c>
      <c r="E7" s="3">
        <v>25</v>
      </c>
      <c r="F7" s="23">
        <v>78</v>
      </c>
      <c r="G7" s="23">
        <v>183</v>
      </c>
      <c r="H7" s="23">
        <f t="shared" si="0"/>
        <v>61</v>
      </c>
      <c r="I7" s="24">
        <f t="shared" si="1"/>
        <v>69.5</v>
      </c>
      <c r="K7" s="15"/>
      <c r="L7" s="15"/>
    </row>
    <row r="8" spans="1:12" s="2" customFormat="1" ht="21.95" customHeight="1">
      <c r="A8" s="3">
        <v>6</v>
      </c>
      <c r="B8" s="3" t="s">
        <v>105</v>
      </c>
      <c r="C8" s="4" t="s">
        <v>100</v>
      </c>
      <c r="D8" s="3" t="s">
        <v>4</v>
      </c>
      <c r="E8" s="3">
        <v>16</v>
      </c>
      <c r="F8" s="23">
        <v>77.400000000000006</v>
      </c>
      <c r="G8" s="23">
        <v>179.5</v>
      </c>
      <c r="H8" s="23">
        <f t="shared" si="0"/>
        <v>59.833333333333336</v>
      </c>
      <c r="I8" s="24">
        <f t="shared" si="1"/>
        <v>68.616666666666674</v>
      </c>
      <c r="K8" s="15"/>
      <c r="L8" s="15"/>
    </row>
    <row r="9" spans="1:12" s="2" customFormat="1" ht="21.95" customHeight="1">
      <c r="A9" s="3">
        <v>7</v>
      </c>
      <c r="B9" s="3" t="s">
        <v>106</v>
      </c>
      <c r="C9" s="4" t="s">
        <v>100</v>
      </c>
      <c r="D9" s="3" t="s">
        <v>4</v>
      </c>
      <c r="E9" s="3">
        <v>8</v>
      </c>
      <c r="F9" s="23">
        <v>71.400000000000006</v>
      </c>
      <c r="G9" s="23">
        <v>179.5</v>
      </c>
      <c r="H9" s="23">
        <f t="shared" si="0"/>
        <v>59.833333333333336</v>
      </c>
      <c r="I9" s="24">
        <f t="shared" si="1"/>
        <v>65.616666666666674</v>
      </c>
      <c r="K9" s="15"/>
      <c r="L9" s="15"/>
    </row>
    <row r="10" spans="1:12" s="2" customFormat="1" ht="21.95" customHeight="1">
      <c r="A10" s="3">
        <v>9</v>
      </c>
      <c r="B10" s="3" t="s">
        <v>108</v>
      </c>
      <c r="C10" s="4" t="s">
        <v>100</v>
      </c>
      <c r="D10" s="3" t="s">
        <v>45</v>
      </c>
      <c r="E10" s="3">
        <v>9</v>
      </c>
      <c r="F10" s="23">
        <v>86.2</v>
      </c>
      <c r="G10" s="23">
        <v>164</v>
      </c>
      <c r="H10" s="23">
        <f t="shared" si="0"/>
        <v>54.666666666666664</v>
      </c>
      <c r="I10" s="24">
        <f t="shared" si="1"/>
        <v>70.433333333333337</v>
      </c>
      <c r="K10" s="15"/>
      <c r="L10" s="15"/>
    </row>
    <row r="11" spans="1:12" s="2" customFormat="1" ht="21.95" customHeight="1">
      <c r="A11" s="3">
        <v>8</v>
      </c>
      <c r="B11" s="3" t="s">
        <v>107</v>
      </c>
      <c r="C11" s="4" t="s">
        <v>100</v>
      </c>
      <c r="D11" s="3" t="s">
        <v>45</v>
      </c>
      <c r="E11" s="3">
        <v>17</v>
      </c>
      <c r="F11" s="23">
        <v>78.400000000000006</v>
      </c>
      <c r="G11" s="23">
        <v>164.5</v>
      </c>
      <c r="H11" s="23">
        <f t="shared" si="0"/>
        <v>54.833333333333336</v>
      </c>
      <c r="I11" s="24">
        <f t="shared" si="1"/>
        <v>66.616666666666674</v>
      </c>
      <c r="K11" s="15"/>
      <c r="L11" s="15"/>
    </row>
    <row r="12" spans="1:12" s="2" customFormat="1" ht="21.95" customHeight="1">
      <c r="A12" s="3">
        <v>10</v>
      </c>
      <c r="B12" s="3" t="s">
        <v>109</v>
      </c>
      <c r="C12" s="4" t="s">
        <v>100</v>
      </c>
      <c r="D12" s="3" t="s">
        <v>45</v>
      </c>
      <c r="E12" s="3">
        <v>5</v>
      </c>
      <c r="F12" s="23">
        <v>74.2</v>
      </c>
      <c r="G12" s="23">
        <v>161.5</v>
      </c>
      <c r="H12" s="23">
        <f t="shared" si="0"/>
        <v>53.833333333333336</v>
      </c>
      <c r="I12" s="24">
        <f t="shared" si="1"/>
        <v>64.016666666666666</v>
      </c>
      <c r="K12" s="15"/>
      <c r="L12" s="15"/>
    </row>
    <row r="13" spans="1:12" s="2" customFormat="1" ht="21.95" customHeight="1">
      <c r="A13" s="3">
        <v>11</v>
      </c>
      <c r="B13" s="3" t="s">
        <v>110</v>
      </c>
      <c r="C13" s="4" t="s">
        <v>100</v>
      </c>
      <c r="D13" s="3" t="s">
        <v>111</v>
      </c>
      <c r="E13" s="3">
        <v>7</v>
      </c>
      <c r="F13" s="23">
        <v>86.4</v>
      </c>
      <c r="G13" s="23">
        <v>190.5</v>
      </c>
      <c r="H13" s="23">
        <f t="shared" si="0"/>
        <v>63.5</v>
      </c>
      <c r="I13" s="24">
        <f t="shared" si="1"/>
        <v>74.95</v>
      </c>
      <c r="K13" s="15"/>
      <c r="L13" s="15"/>
    </row>
    <row r="14" spans="1:12" s="2" customFormat="1" ht="21.95" customHeight="1">
      <c r="A14" s="3">
        <v>13</v>
      </c>
      <c r="B14" s="3" t="s">
        <v>113</v>
      </c>
      <c r="C14" s="4" t="s">
        <v>100</v>
      </c>
      <c r="D14" s="3" t="s">
        <v>111</v>
      </c>
      <c r="E14" s="3">
        <v>4</v>
      </c>
      <c r="F14" s="23">
        <v>83</v>
      </c>
      <c r="G14" s="23">
        <v>180</v>
      </c>
      <c r="H14" s="23">
        <f t="shared" si="0"/>
        <v>60</v>
      </c>
      <c r="I14" s="24">
        <f t="shared" si="1"/>
        <v>71.5</v>
      </c>
      <c r="K14" s="15"/>
      <c r="L14" s="15"/>
    </row>
    <row r="15" spans="1:12" s="2" customFormat="1" ht="21.95" customHeight="1">
      <c r="A15" s="3">
        <v>12</v>
      </c>
      <c r="B15" s="3" t="s">
        <v>112</v>
      </c>
      <c r="C15" s="4" t="s">
        <v>100</v>
      </c>
      <c r="D15" s="3" t="s">
        <v>111</v>
      </c>
      <c r="E15" s="3">
        <v>29</v>
      </c>
      <c r="F15" s="23">
        <v>73.8</v>
      </c>
      <c r="G15" s="23">
        <v>181.5</v>
      </c>
      <c r="H15" s="23">
        <f t="shared" si="0"/>
        <v>60.5</v>
      </c>
      <c r="I15" s="24">
        <f t="shared" si="1"/>
        <v>67.150000000000006</v>
      </c>
      <c r="K15" s="15"/>
      <c r="L15" s="15"/>
    </row>
    <row r="16" spans="1:12" s="2" customFormat="1" ht="21.95" customHeight="1">
      <c r="A16" s="3">
        <v>16</v>
      </c>
      <c r="B16" s="3" t="s">
        <v>117</v>
      </c>
      <c r="C16" s="4" t="s">
        <v>100</v>
      </c>
      <c r="D16" s="3" t="s">
        <v>115</v>
      </c>
      <c r="E16" s="3">
        <v>6</v>
      </c>
      <c r="F16" s="23">
        <v>88.4</v>
      </c>
      <c r="G16" s="23">
        <v>195</v>
      </c>
      <c r="H16" s="23">
        <f t="shared" si="0"/>
        <v>65</v>
      </c>
      <c r="I16" s="24">
        <f t="shared" si="1"/>
        <v>76.7</v>
      </c>
      <c r="K16" s="15"/>
      <c r="L16" s="15"/>
    </row>
    <row r="17" spans="1:12" s="2" customFormat="1" ht="21.95" customHeight="1">
      <c r="A17" s="3">
        <v>15</v>
      </c>
      <c r="B17" s="3" t="s">
        <v>116</v>
      </c>
      <c r="C17" s="4" t="s">
        <v>100</v>
      </c>
      <c r="D17" s="3" t="s">
        <v>115</v>
      </c>
      <c r="E17" s="3">
        <v>18</v>
      </c>
      <c r="F17" s="23">
        <v>87.4</v>
      </c>
      <c r="G17" s="23">
        <v>195.5</v>
      </c>
      <c r="H17" s="23">
        <f t="shared" si="0"/>
        <v>65.166666666666671</v>
      </c>
      <c r="I17" s="24">
        <f t="shared" si="1"/>
        <v>76.283333333333331</v>
      </c>
      <c r="K17" s="15"/>
      <c r="L17" s="15"/>
    </row>
    <row r="18" spans="1:12" s="2" customFormat="1" ht="21.95" customHeight="1">
      <c r="A18" s="3">
        <v>14</v>
      </c>
      <c r="B18" s="3" t="s">
        <v>114</v>
      </c>
      <c r="C18" s="4" t="s">
        <v>100</v>
      </c>
      <c r="D18" s="3" t="s">
        <v>115</v>
      </c>
      <c r="E18" s="20" t="s">
        <v>362</v>
      </c>
      <c r="F18" s="25" t="s">
        <v>358</v>
      </c>
      <c r="G18" s="23">
        <v>201.5</v>
      </c>
      <c r="H18" s="23">
        <f t="shared" si="0"/>
        <v>67.166666666666671</v>
      </c>
      <c r="I18" s="24" t="e">
        <f t="shared" si="1"/>
        <v>#VALUE!</v>
      </c>
      <c r="K18" s="15"/>
      <c r="L18" s="15"/>
    </row>
    <row r="19" spans="1:12" s="2" customFormat="1" ht="21.95" customHeight="1">
      <c r="A19" s="3">
        <v>17</v>
      </c>
      <c r="B19" s="3" t="s">
        <v>197</v>
      </c>
      <c r="C19" s="4" t="s">
        <v>198</v>
      </c>
      <c r="D19" s="3" t="s">
        <v>4</v>
      </c>
      <c r="E19" s="3">
        <v>30</v>
      </c>
      <c r="F19" s="23">
        <v>87</v>
      </c>
      <c r="G19" s="23">
        <v>180.5</v>
      </c>
      <c r="H19" s="23">
        <f t="shared" si="0"/>
        <v>60.166666666666664</v>
      </c>
      <c r="I19" s="24">
        <f t="shared" si="1"/>
        <v>73.583333333333329</v>
      </c>
      <c r="K19" s="15"/>
      <c r="L19" s="15"/>
    </row>
    <row r="20" spans="1:12" s="2" customFormat="1" ht="21.95" customHeight="1">
      <c r="A20" s="3">
        <v>21</v>
      </c>
      <c r="B20" s="3" t="s">
        <v>202</v>
      </c>
      <c r="C20" s="4" t="s">
        <v>198</v>
      </c>
      <c r="D20" s="3" t="s">
        <v>4</v>
      </c>
      <c r="E20" s="3">
        <v>20</v>
      </c>
      <c r="F20" s="23">
        <v>84.2</v>
      </c>
      <c r="G20" s="23">
        <v>166.5</v>
      </c>
      <c r="H20" s="23">
        <f t="shared" si="0"/>
        <v>55.5</v>
      </c>
      <c r="I20" s="24">
        <f t="shared" si="1"/>
        <v>69.849999999999994</v>
      </c>
      <c r="K20" s="15"/>
      <c r="L20" s="15"/>
    </row>
    <row r="21" spans="1:12" s="2" customFormat="1" ht="21.95" customHeight="1">
      <c r="A21" s="3">
        <v>19</v>
      </c>
      <c r="B21" s="3" t="s">
        <v>200</v>
      </c>
      <c r="C21" s="4" t="s">
        <v>198</v>
      </c>
      <c r="D21" s="3" t="s">
        <v>4</v>
      </c>
      <c r="E21" s="3">
        <v>28</v>
      </c>
      <c r="F21" s="23">
        <v>81.400000000000006</v>
      </c>
      <c r="G21" s="23">
        <v>168.5</v>
      </c>
      <c r="H21" s="23">
        <f t="shared" si="0"/>
        <v>56.166666666666664</v>
      </c>
      <c r="I21" s="24">
        <f t="shared" si="1"/>
        <v>68.783333333333331</v>
      </c>
      <c r="K21" s="15"/>
      <c r="L21" s="15"/>
    </row>
    <row r="22" spans="1:12" s="2" customFormat="1" ht="21.95" customHeight="1">
      <c r="A22" s="3">
        <v>18</v>
      </c>
      <c r="B22" s="3" t="s">
        <v>199</v>
      </c>
      <c r="C22" s="4" t="s">
        <v>198</v>
      </c>
      <c r="D22" s="3" t="s">
        <v>4</v>
      </c>
      <c r="E22" s="3">
        <v>10</v>
      </c>
      <c r="F22" s="23">
        <v>79.8</v>
      </c>
      <c r="G22" s="23">
        <v>171.5</v>
      </c>
      <c r="H22" s="23">
        <f t="shared" si="0"/>
        <v>57.166666666666664</v>
      </c>
      <c r="I22" s="24">
        <f t="shared" si="1"/>
        <v>68.483333333333334</v>
      </c>
      <c r="K22" s="15"/>
      <c r="L22" s="15"/>
    </row>
    <row r="23" spans="1:12" s="2" customFormat="1" ht="21.95" customHeight="1">
      <c r="A23" s="3">
        <v>24</v>
      </c>
      <c r="B23" s="3" t="s">
        <v>205</v>
      </c>
      <c r="C23" s="4" t="s">
        <v>198</v>
      </c>
      <c r="D23" s="3" t="s">
        <v>4</v>
      </c>
      <c r="E23" s="3">
        <v>22</v>
      </c>
      <c r="F23" s="23">
        <v>83.6</v>
      </c>
      <c r="G23" s="23">
        <v>156</v>
      </c>
      <c r="H23" s="23">
        <f t="shared" si="0"/>
        <v>52</v>
      </c>
      <c r="I23" s="24">
        <f t="shared" si="1"/>
        <v>67.8</v>
      </c>
      <c r="K23" s="15"/>
      <c r="L23" s="15"/>
    </row>
    <row r="24" spans="1:12" s="2" customFormat="1" ht="21.95" customHeight="1">
      <c r="A24" s="3">
        <v>23</v>
      </c>
      <c r="B24" s="3" t="s">
        <v>204</v>
      </c>
      <c r="C24" s="4" t="s">
        <v>198</v>
      </c>
      <c r="D24" s="3" t="s">
        <v>4</v>
      </c>
      <c r="E24" s="3">
        <v>12</v>
      </c>
      <c r="F24" s="23">
        <v>79.8</v>
      </c>
      <c r="G24" s="23">
        <v>161.5</v>
      </c>
      <c r="H24" s="23">
        <f t="shared" si="0"/>
        <v>53.833333333333336</v>
      </c>
      <c r="I24" s="24">
        <f t="shared" si="1"/>
        <v>66.816666666666663</v>
      </c>
      <c r="K24" s="15"/>
      <c r="L24" s="15"/>
    </row>
    <row r="25" spans="1:12" s="2" customFormat="1" ht="21.95" customHeight="1">
      <c r="A25" s="3">
        <v>20</v>
      </c>
      <c r="B25" s="3" t="s">
        <v>201</v>
      </c>
      <c r="C25" s="4" t="s">
        <v>198</v>
      </c>
      <c r="D25" s="3" t="s">
        <v>4</v>
      </c>
      <c r="E25" s="3">
        <v>27</v>
      </c>
      <c r="F25" s="23">
        <v>76.400000000000006</v>
      </c>
      <c r="G25" s="23">
        <v>167.5</v>
      </c>
      <c r="H25" s="23">
        <f t="shared" si="0"/>
        <v>55.833333333333336</v>
      </c>
      <c r="I25" s="24">
        <f t="shared" si="1"/>
        <v>66.116666666666674</v>
      </c>
      <c r="K25" s="15"/>
      <c r="L25" s="15"/>
    </row>
    <row r="26" spans="1:12" s="2" customFormat="1" ht="21.95" customHeight="1">
      <c r="A26" s="3">
        <v>25</v>
      </c>
      <c r="B26" s="3" t="s">
        <v>206</v>
      </c>
      <c r="C26" s="4" t="s">
        <v>198</v>
      </c>
      <c r="D26" s="3" t="s">
        <v>4</v>
      </c>
      <c r="E26" s="3">
        <v>15</v>
      </c>
      <c r="F26" s="23">
        <v>78.8</v>
      </c>
      <c r="G26" s="23">
        <v>154.5</v>
      </c>
      <c r="H26" s="23">
        <f t="shared" si="0"/>
        <v>51.5</v>
      </c>
      <c r="I26" s="24">
        <f t="shared" si="1"/>
        <v>65.150000000000006</v>
      </c>
      <c r="K26" s="15"/>
      <c r="L26" s="15"/>
    </row>
    <row r="27" spans="1:12" s="2" customFormat="1" ht="21.95" customHeight="1">
      <c r="A27" s="3">
        <v>22</v>
      </c>
      <c r="B27" s="3" t="s">
        <v>203</v>
      </c>
      <c r="C27" s="4" t="s">
        <v>198</v>
      </c>
      <c r="D27" s="3" t="s">
        <v>4</v>
      </c>
      <c r="E27" s="3">
        <v>13</v>
      </c>
      <c r="F27" s="23">
        <v>72.2</v>
      </c>
      <c r="G27" s="23">
        <v>166</v>
      </c>
      <c r="H27" s="23">
        <f t="shared" si="0"/>
        <v>55.333333333333336</v>
      </c>
      <c r="I27" s="24">
        <f t="shared" si="1"/>
        <v>63.766666666666666</v>
      </c>
      <c r="K27" s="15"/>
      <c r="L27" s="15"/>
    </row>
    <row r="28" spans="1:12" s="2" customFormat="1" ht="21.95" customHeight="1">
      <c r="A28" s="3">
        <v>29</v>
      </c>
      <c r="B28" s="5" t="s">
        <v>326</v>
      </c>
      <c r="C28" s="5" t="s">
        <v>198</v>
      </c>
      <c r="D28" s="5" t="s">
        <v>4</v>
      </c>
      <c r="E28" s="5">
        <v>24</v>
      </c>
      <c r="F28" s="35">
        <v>77</v>
      </c>
      <c r="G28" s="23">
        <v>147.5</v>
      </c>
      <c r="H28" s="23">
        <f t="shared" si="0"/>
        <v>49.166666666666664</v>
      </c>
      <c r="I28" s="24">
        <f t="shared" si="1"/>
        <v>63.083333333333329</v>
      </c>
      <c r="K28" s="15"/>
      <c r="L28" s="15"/>
    </row>
    <row r="29" spans="1:12" s="2" customFormat="1" ht="21.95" customHeight="1">
      <c r="A29" s="3">
        <v>28</v>
      </c>
      <c r="B29" s="3" t="s">
        <v>209</v>
      </c>
      <c r="C29" s="4" t="s">
        <v>198</v>
      </c>
      <c r="D29" s="3" t="s">
        <v>4</v>
      </c>
      <c r="E29" s="3">
        <v>19</v>
      </c>
      <c r="F29" s="23">
        <v>73.2</v>
      </c>
      <c r="G29" s="23">
        <v>147.5</v>
      </c>
      <c r="H29" s="23">
        <f t="shared" si="0"/>
        <v>49.166666666666664</v>
      </c>
      <c r="I29" s="24">
        <f t="shared" si="1"/>
        <v>61.183333333333337</v>
      </c>
      <c r="K29" s="15"/>
      <c r="L29" s="15"/>
    </row>
    <row r="30" spans="1:12" s="2" customFormat="1" ht="21.95" customHeight="1">
      <c r="A30" s="3">
        <v>26</v>
      </c>
      <c r="B30" s="3" t="s">
        <v>207</v>
      </c>
      <c r="C30" s="4" t="s">
        <v>198</v>
      </c>
      <c r="D30" s="3" t="s">
        <v>4</v>
      </c>
      <c r="E30" s="3">
        <v>2</v>
      </c>
      <c r="F30" s="23">
        <v>66.2</v>
      </c>
      <c r="G30" s="23">
        <v>152</v>
      </c>
      <c r="H30" s="23">
        <f t="shared" si="0"/>
        <v>50.666666666666664</v>
      </c>
      <c r="I30" s="24">
        <f t="shared" si="1"/>
        <v>58.433333333333337</v>
      </c>
      <c r="K30" s="15"/>
      <c r="L30" s="15"/>
    </row>
    <row r="31" spans="1:12" s="2" customFormat="1" ht="21.95" customHeight="1">
      <c r="A31" s="3">
        <v>27</v>
      </c>
      <c r="B31" s="3" t="s">
        <v>208</v>
      </c>
      <c r="C31" s="4" t="s">
        <v>198</v>
      </c>
      <c r="D31" s="3" t="s">
        <v>4</v>
      </c>
      <c r="E31" s="20" t="s">
        <v>363</v>
      </c>
      <c r="F31" s="25" t="s">
        <v>358</v>
      </c>
      <c r="G31" s="23">
        <v>148.5</v>
      </c>
      <c r="H31" s="23">
        <f t="shared" si="0"/>
        <v>49.5</v>
      </c>
      <c r="I31" s="24" t="e">
        <f t="shared" si="1"/>
        <v>#VALUE!</v>
      </c>
      <c r="K31" s="15"/>
      <c r="L31" s="15"/>
    </row>
    <row r="32" spans="1:12" ht="21.95" customHeight="1">
      <c r="A32" s="3">
        <v>32</v>
      </c>
      <c r="B32" s="10" t="s">
        <v>335</v>
      </c>
      <c r="C32" s="12" t="s">
        <v>336</v>
      </c>
      <c r="D32" s="5" t="s">
        <v>4</v>
      </c>
      <c r="E32" s="5">
        <v>3</v>
      </c>
      <c r="F32" s="35">
        <v>83</v>
      </c>
      <c r="G32" s="24"/>
      <c r="H32" s="24"/>
      <c r="I32" s="35">
        <v>83</v>
      </c>
      <c r="K32" s="15"/>
      <c r="L32" s="15"/>
    </row>
    <row r="33" spans="1:12" ht="21.95" customHeight="1">
      <c r="A33" s="3">
        <v>31</v>
      </c>
      <c r="B33" s="10" t="s">
        <v>334</v>
      </c>
      <c r="C33" s="12" t="s">
        <v>336</v>
      </c>
      <c r="D33" s="5" t="s">
        <v>4</v>
      </c>
      <c r="E33" s="5">
        <v>11</v>
      </c>
      <c r="F33" s="35">
        <v>79</v>
      </c>
      <c r="G33" s="24"/>
      <c r="H33" s="24"/>
      <c r="I33" s="35">
        <v>79</v>
      </c>
      <c r="K33" s="15"/>
      <c r="L33" s="15"/>
    </row>
    <row r="34" spans="1:12" ht="21.95" customHeight="1">
      <c r="A34" s="3">
        <v>30</v>
      </c>
      <c r="B34" s="10" t="s">
        <v>333</v>
      </c>
      <c r="C34" s="12" t="s">
        <v>336</v>
      </c>
      <c r="D34" s="5" t="s">
        <v>4</v>
      </c>
      <c r="E34" s="5">
        <v>26</v>
      </c>
      <c r="F34" s="35">
        <v>76.2</v>
      </c>
      <c r="G34" s="24"/>
      <c r="H34" s="24"/>
      <c r="I34" s="35">
        <v>76.2</v>
      </c>
      <c r="K34" s="15"/>
      <c r="L34" s="15"/>
    </row>
  </sheetData>
  <mergeCells count="1">
    <mergeCell ref="A1:I1"/>
  </mergeCells>
  <phoneticPr fontId="17" type="noConversion"/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1" sqref="K1:L65536"/>
    </sheetView>
  </sheetViews>
  <sheetFormatPr defaultRowHeight="13.5"/>
  <cols>
    <col min="1" max="1" width="4.125" customWidth="1"/>
    <col min="3" max="3" width="33.25" customWidth="1"/>
    <col min="4" max="5" width="10.625" customWidth="1"/>
    <col min="6" max="6" width="10.625" style="27" customWidth="1"/>
    <col min="7" max="7" width="12.25" style="27" customWidth="1"/>
    <col min="8" max="8" width="10.125" style="27" customWidth="1"/>
    <col min="9" max="9" width="9" style="43"/>
  </cols>
  <sheetData>
    <row r="1" spans="1:12" ht="44.25" customHeight="1">
      <c r="A1" s="53" t="s">
        <v>353</v>
      </c>
      <c r="B1" s="53"/>
      <c r="C1" s="53"/>
      <c r="D1" s="53"/>
      <c r="E1" s="53"/>
      <c r="F1" s="53"/>
      <c r="G1" s="53"/>
      <c r="H1" s="53"/>
      <c r="I1" s="53"/>
    </row>
    <row r="2" spans="1:12" ht="42.75">
      <c r="A2" s="14" t="s">
        <v>0</v>
      </c>
      <c r="B2" s="13" t="s">
        <v>1</v>
      </c>
      <c r="C2" s="13" t="s">
        <v>327</v>
      </c>
      <c r="D2" s="13" t="s">
        <v>328</v>
      </c>
      <c r="E2" s="13" t="s">
        <v>345</v>
      </c>
      <c r="F2" s="26" t="s">
        <v>343</v>
      </c>
      <c r="G2" s="26" t="s">
        <v>339</v>
      </c>
      <c r="H2" s="30" t="s">
        <v>340</v>
      </c>
      <c r="I2" s="26" t="s">
        <v>344</v>
      </c>
    </row>
    <row r="3" spans="1:12" s="2" customFormat="1" ht="21.95" customHeight="1">
      <c r="A3" s="3">
        <v>1</v>
      </c>
      <c r="B3" s="3" t="s">
        <v>146</v>
      </c>
      <c r="C3" s="4" t="s">
        <v>145</v>
      </c>
      <c r="D3" s="3" t="s">
        <v>4</v>
      </c>
      <c r="E3" s="3">
        <v>10</v>
      </c>
      <c r="F3" s="23">
        <v>88.4</v>
      </c>
      <c r="G3" s="23">
        <v>183</v>
      </c>
      <c r="H3" s="23">
        <f t="shared" ref="H3:H32" si="0">G3/3</f>
        <v>61</v>
      </c>
      <c r="I3" s="34">
        <f t="shared" ref="I3:I32" si="1">F3/2+H3/2</f>
        <v>74.7</v>
      </c>
      <c r="K3" s="15"/>
      <c r="L3" s="15"/>
    </row>
    <row r="4" spans="1:12" s="2" customFormat="1" ht="21.95" customHeight="1">
      <c r="A4" s="3">
        <v>2</v>
      </c>
      <c r="B4" s="3" t="s">
        <v>147</v>
      </c>
      <c r="C4" s="4" t="s">
        <v>145</v>
      </c>
      <c r="D4" s="3" t="s">
        <v>4</v>
      </c>
      <c r="E4" s="3">
        <v>12</v>
      </c>
      <c r="F4" s="23">
        <v>88.2</v>
      </c>
      <c r="G4" s="23">
        <v>182</v>
      </c>
      <c r="H4" s="23">
        <f t="shared" si="0"/>
        <v>60.666666666666664</v>
      </c>
      <c r="I4" s="34">
        <f t="shared" si="1"/>
        <v>74.433333333333337</v>
      </c>
      <c r="K4" s="15"/>
      <c r="L4" s="15"/>
    </row>
    <row r="5" spans="1:12" s="2" customFormat="1" ht="21.95" customHeight="1">
      <c r="A5" s="3">
        <v>3</v>
      </c>
      <c r="B5" s="3" t="s">
        <v>148</v>
      </c>
      <c r="C5" s="4" t="s">
        <v>145</v>
      </c>
      <c r="D5" s="3" t="s">
        <v>4</v>
      </c>
      <c r="E5" s="3">
        <v>13</v>
      </c>
      <c r="F5" s="23">
        <v>85.6</v>
      </c>
      <c r="G5" s="23">
        <v>182</v>
      </c>
      <c r="H5" s="23">
        <f t="shared" si="0"/>
        <v>60.666666666666664</v>
      </c>
      <c r="I5" s="34">
        <f t="shared" si="1"/>
        <v>73.133333333333326</v>
      </c>
      <c r="K5" s="15"/>
      <c r="L5" s="15"/>
    </row>
    <row r="6" spans="1:12" s="2" customFormat="1" ht="21.95" customHeight="1">
      <c r="A6" s="3">
        <v>4</v>
      </c>
      <c r="B6" s="3" t="s">
        <v>151</v>
      </c>
      <c r="C6" s="4" t="s">
        <v>145</v>
      </c>
      <c r="D6" s="3" t="s">
        <v>4</v>
      </c>
      <c r="E6" s="3">
        <v>7</v>
      </c>
      <c r="F6" s="23">
        <v>85.2</v>
      </c>
      <c r="G6" s="23">
        <v>179</v>
      </c>
      <c r="H6" s="23">
        <f t="shared" si="0"/>
        <v>59.666666666666664</v>
      </c>
      <c r="I6" s="34">
        <f t="shared" si="1"/>
        <v>72.433333333333337</v>
      </c>
      <c r="K6" s="15"/>
      <c r="L6" s="15"/>
    </row>
    <row r="7" spans="1:12" s="2" customFormat="1" ht="21.95" customHeight="1">
      <c r="A7" s="3">
        <v>6</v>
      </c>
      <c r="B7" s="3" t="s">
        <v>158</v>
      </c>
      <c r="C7" s="4" t="s">
        <v>145</v>
      </c>
      <c r="D7" s="3" t="s">
        <v>4</v>
      </c>
      <c r="E7" s="3">
        <v>18</v>
      </c>
      <c r="F7" s="23">
        <v>87</v>
      </c>
      <c r="G7" s="23">
        <v>172.5</v>
      </c>
      <c r="H7" s="23">
        <f t="shared" si="0"/>
        <v>57.5</v>
      </c>
      <c r="I7" s="34">
        <f t="shared" si="1"/>
        <v>72.25</v>
      </c>
      <c r="K7" s="15"/>
      <c r="L7" s="15"/>
    </row>
    <row r="8" spans="1:12" s="2" customFormat="1" ht="21.95" customHeight="1">
      <c r="A8" s="3">
        <v>5</v>
      </c>
      <c r="B8" s="3" t="s">
        <v>144</v>
      </c>
      <c r="C8" s="4" t="s">
        <v>145</v>
      </c>
      <c r="D8" s="3" t="s">
        <v>4</v>
      </c>
      <c r="E8" s="3">
        <v>23</v>
      </c>
      <c r="F8" s="23">
        <v>83</v>
      </c>
      <c r="G8" s="23">
        <v>184.5</v>
      </c>
      <c r="H8" s="23">
        <f t="shared" si="0"/>
        <v>61.5</v>
      </c>
      <c r="I8" s="34">
        <f t="shared" si="1"/>
        <v>72.25</v>
      </c>
      <c r="K8" s="15"/>
      <c r="L8" s="15"/>
    </row>
    <row r="9" spans="1:12" s="2" customFormat="1" ht="21.95" customHeight="1">
      <c r="A9" s="3">
        <v>7</v>
      </c>
      <c r="B9" s="3" t="s">
        <v>157</v>
      </c>
      <c r="C9" s="4" t="s">
        <v>145</v>
      </c>
      <c r="D9" s="3" t="s">
        <v>4</v>
      </c>
      <c r="E9" s="3">
        <v>19</v>
      </c>
      <c r="F9" s="23">
        <v>85.8</v>
      </c>
      <c r="G9" s="23">
        <v>172.5</v>
      </c>
      <c r="H9" s="23">
        <f t="shared" si="0"/>
        <v>57.5</v>
      </c>
      <c r="I9" s="34">
        <f t="shared" si="1"/>
        <v>71.650000000000006</v>
      </c>
      <c r="K9" s="15"/>
      <c r="L9" s="15"/>
    </row>
    <row r="10" spans="1:12" s="2" customFormat="1" ht="21.95" customHeight="1">
      <c r="A10" s="3">
        <v>8</v>
      </c>
      <c r="B10" s="3" t="s">
        <v>153</v>
      </c>
      <c r="C10" s="4" t="s">
        <v>145</v>
      </c>
      <c r="D10" s="3" t="s">
        <v>4</v>
      </c>
      <c r="E10" s="3">
        <v>26</v>
      </c>
      <c r="F10" s="23">
        <v>82.6</v>
      </c>
      <c r="G10" s="23">
        <v>175.5</v>
      </c>
      <c r="H10" s="23">
        <f t="shared" si="0"/>
        <v>58.5</v>
      </c>
      <c r="I10" s="34">
        <f t="shared" si="1"/>
        <v>70.55</v>
      </c>
      <c r="K10" s="15"/>
      <c r="L10" s="15"/>
    </row>
    <row r="11" spans="1:12" s="2" customFormat="1" ht="21.95" customHeight="1">
      <c r="A11" s="3">
        <v>9</v>
      </c>
      <c r="B11" s="3" t="s">
        <v>152</v>
      </c>
      <c r="C11" s="4" t="s">
        <v>145</v>
      </c>
      <c r="D11" s="3" t="s">
        <v>4</v>
      </c>
      <c r="E11" s="3">
        <v>15</v>
      </c>
      <c r="F11" s="23">
        <v>81.400000000000006</v>
      </c>
      <c r="G11" s="23">
        <v>177.5</v>
      </c>
      <c r="H11" s="23">
        <f t="shared" si="0"/>
        <v>59.166666666666664</v>
      </c>
      <c r="I11" s="34">
        <f t="shared" si="1"/>
        <v>70.283333333333331</v>
      </c>
      <c r="K11" s="15"/>
      <c r="L11" s="15"/>
    </row>
    <row r="12" spans="1:12" s="2" customFormat="1" ht="21.95" customHeight="1">
      <c r="A12" s="3">
        <v>10</v>
      </c>
      <c r="B12" s="3" t="s">
        <v>149</v>
      </c>
      <c r="C12" s="4" t="s">
        <v>145</v>
      </c>
      <c r="D12" s="3" t="s">
        <v>4</v>
      </c>
      <c r="E12" s="3">
        <v>16</v>
      </c>
      <c r="F12" s="23">
        <v>80</v>
      </c>
      <c r="G12" s="23">
        <v>180.5</v>
      </c>
      <c r="H12" s="23">
        <f t="shared" si="0"/>
        <v>60.166666666666664</v>
      </c>
      <c r="I12" s="34">
        <f t="shared" si="1"/>
        <v>70.083333333333329</v>
      </c>
      <c r="K12" s="15"/>
      <c r="L12" s="15"/>
    </row>
    <row r="13" spans="1:12" s="2" customFormat="1" ht="21.95" customHeight="1">
      <c r="A13" s="3">
        <v>11</v>
      </c>
      <c r="B13" s="3" t="s">
        <v>155</v>
      </c>
      <c r="C13" s="4" t="s">
        <v>145</v>
      </c>
      <c r="D13" s="3" t="s">
        <v>4</v>
      </c>
      <c r="E13" s="3">
        <v>25</v>
      </c>
      <c r="F13" s="23">
        <v>81.2</v>
      </c>
      <c r="G13" s="23">
        <v>174.5</v>
      </c>
      <c r="H13" s="23">
        <f t="shared" si="0"/>
        <v>58.166666666666664</v>
      </c>
      <c r="I13" s="34">
        <f t="shared" si="1"/>
        <v>69.683333333333337</v>
      </c>
      <c r="K13" s="15"/>
      <c r="L13" s="15"/>
    </row>
    <row r="14" spans="1:12" s="2" customFormat="1" ht="21.95" customHeight="1">
      <c r="A14" s="3">
        <v>12</v>
      </c>
      <c r="B14" s="3" t="s">
        <v>159</v>
      </c>
      <c r="C14" s="4" t="s">
        <v>145</v>
      </c>
      <c r="D14" s="3" t="s">
        <v>4</v>
      </c>
      <c r="E14" s="3">
        <v>9</v>
      </c>
      <c r="F14" s="23">
        <v>80.2</v>
      </c>
      <c r="G14" s="23">
        <v>172</v>
      </c>
      <c r="H14" s="23">
        <f t="shared" si="0"/>
        <v>57.333333333333336</v>
      </c>
      <c r="I14" s="34">
        <f t="shared" si="1"/>
        <v>68.766666666666666</v>
      </c>
      <c r="K14" s="15"/>
      <c r="L14" s="15"/>
    </row>
    <row r="15" spans="1:12" s="2" customFormat="1" ht="21.95" customHeight="1">
      <c r="A15" s="3">
        <v>13</v>
      </c>
      <c r="B15" s="3" t="s">
        <v>160</v>
      </c>
      <c r="C15" s="4" t="s">
        <v>145</v>
      </c>
      <c r="D15" s="3" t="s">
        <v>4</v>
      </c>
      <c r="E15" s="3">
        <v>3</v>
      </c>
      <c r="F15" s="23">
        <v>80.2</v>
      </c>
      <c r="G15" s="23">
        <v>171</v>
      </c>
      <c r="H15" s="23">
        <f t="shared" si="0"/>
        <v>57</v>
      </c>
      <c r="I15" s="34">
        <f t="shared" si="1"/>
        <v>68.599999999999994</v>
      </c>
      <c r="K15" s="15"/>
      <c r="L15" s="15"/>
    </row>
    <row r="16" spans="1:12" s="2" customFormat="1" ht="21.95" customHeight="1">
      <c r="A16" s="3">
        <v>14</v>
      </c>
      <c r="B16" s="3" t="s">
        <v>156</v>
      </c>
      <c r="C16" s="4" t="s">
        <v>145</v>
      </c>
      <c r="D16" s="3" t="s">
        <v>4</v>
      </c>
      <c r="E16" s="3">
        <v>20</v>
      </c>
      <c r="F16" s="23">
        <v>78.8</v>
      </c>
      <c r="G16" s="23">
        <v>174</v>
      </c>
      <c r="H16" s="23">
        <f t="shared" si="0"/>
        <v>58</v>
      </c>
      <c r="I16" s="34">
        <f t="shared" si="1"/>
        <v>68.400000000000006</v>
      </c>
      <c r="K16" s="15"/>
      <c r="L16" s="15"/>
    </row>
    <row r="17" spans="1:12" s="2" customFormat="1" ht="21.95" customHeight="1">
      <c r="A17" s="3">
        <v>15</v>
      </c>
      <c r="B17" s="3" t="s">
        <v>161</v>
      </c>
      <c r="C17" s="4" t="s">
        <v>145</v>
      </c>
      <c r="D17" s="3" t="s">
        <v>4</v>
      </c>
      <c r="E17" s="3">
        <v>29</v>
      </c>
      <c r="F17" s="23">
        <v>79.400000000000006</v>
      </c>
      <c r="G17" s="23">
        <v>170.5</v>
      </c>
      <c r="H17" s="23">
        <f t="shared" si="0"/>
        <v>56.833333333333336</v>
      </c>
      <c r="I17" s="34">
        <f t="shared" si="1"/>
        <v>68.116666666666674</v>
      </c>
      <c r="K17" s="15"/>
      <c r="L17" s="15"/>
    </row>
    <row r="18" spans="1:12" s="2" customFormat="1" ht="21.95" customHeight="1">
      <c r="A18" s="3">
        <v>16</v>
      </c>
      <c r="B18" s="3" t="s">
        <v>150</v>
      </c>
      <c r="C18" s="4" t="s">
        <v>145</v>
      </c>
      <c r="D18" s="3" t="s">
        <v>4</v>
      </c>
      <c r="E18" s="3">
        <v>11</v>
      </c>
      <c r="F18" s="23">
        <v>75.5</v>
      </c>
      <c r="G18" s="23">
        <v>179.5</v>
      </c>
      <c r="H18" s="23">
        <f t="shared" si="0"/>
        <v>59.833333333333336</v>
      </c>
      <c r="I18" s="34">
        <f t="shared" si="1"/>
        <v>67.666666666666671</v>
      </c>
      <c r="K18" s="15"/>
      <c r="L18" s="15"/>
    </row>
    <row r="19" spans="1:12" s="2" customFormat="1" ht="21.95" customHeight="1">
      <c r="A19" s="3">
        <v>17</v>
      </c>
      <c r="B19" s="3" t="s">
        <v>162</v>
      </c>
      <c r="C19" s="4" t="s">
        <v>145</v>
      </c>
      <c r="D19" s="3" t="s">
        <v>4</v>
      </c>
      <c r="E19" s="3">
        <v>4</v>
      </c>
      <c r="F19" s="23">
        <v>75.599999999999994</v>
      </c>
      <c r="G19" s="23">
        <v>170</v>
      </c>
      <c r="H19" s="23">
        <f t="shared" si="0"/>
        <v>56.666666666666664</v>
      </c>
      <c r="I19" s="34">
        <f t="shared" si="1"/>
        <v>66.133333333333326</v>
      </c>
      <c r="K19" s="15"/>
      <c r="L19" s="15"/>
    </row>
    <row r="20" spans="1:12" s="2" customFormat="1" ht="21.95" customHeight="1">
      <c r="A20" s="3">
        <v>18</v>
      </c>
      <c r="B20" s="3" t="s">
        <v>154</v>
      </c>
      <c r="C20" s="4" t="s">
        <v>145</v>
      </c>
      <c r="D20" s="3" t="s">
        <v>4</v>
      </c>
      <c r="E20" s="20" t="s">
        <v>359</v>
      </c>
      <c r="F20" s="25" t="s">
        <v>359</v>
      </c>
      <c r="G20" s="23">
        <v>175.5</v>
      </c>
      <c r="H20" s="23">
        <f t="shared" si="0"/>
        <v>58.5</v>
      </c>
      <c r="I20" s="34" t="e">
        <f t="shared" si="1"/>
        <v>#VALUE!</v>
      </c>
      <c r="K20" s="15"/>
      <c r="L20" s="15"/>
    </row>
    <row r="21" spans="1:12" s="2" customFormat="1" ht="21.95" customHeight="1">
      <c r="A21" s="3">
        <v>19</v>
      </c>
      <c r="B21" s="3" t="s">
        <v>164</v>
      </c>
      <c r="C21" s="4" t="s">
        <v>145</v>
      </c>
      <c r="D21" s="3" t="s">
        <v>45</v>
      </c>
      <c r="E21" s="3">
        <v>14</v>
      </c>
      <c r="F21" s="23">
        <v>88.6</v>
      </c>
      <c r="G21" s="23">
        <v>177.5</v>
      </c>
      <c r="H21" s="23">
        <f t="shared" si="0"/>
        <v>59.166666666666664</v>
      </c>
      <c r="I21" s="34">
        <f t="shared" si="1"/>
        <v>73.883333333333326</v>
      </c>
      <c r="K21" s="15"/>
      <c r="L21" s="15"/>
    </row>
    <row r="22" spans="1:12" s="2" customFormat="1" ht="21.95" customHeight="1">
      <c r="A22" s="3">
        <v>20</v>
      </c>
      <c r="B22" s="3" t="s">
        <v>165</v>
      </c>
      <c r="C22" s="4" t="s">
        <v>145</v>
      </c>
      <c r="D22" s="3" t="s">
        <v>45</v>
      </c>
      <c r="E22" s="3">
        <v>22</v>
      </c>
      <c r="F22" s="23">
        <v>85.8</v>
      </c>
      <c r="G22" s="23">
        <v>176</v>
      </c>
      <c r="H22" s="23">
        <f t="shared" si="0"/>
        <v>58.666666666666664</v>
      </c>
      <c r="I22" s="34">
        <f t="shared" si="1"/>
        <v>72.233333333333334</v>
      </c>
      <c r="K22" s="15"/>
      <c r="L22" s="15"/>
    </row>
    <row r="23" spans="1:12" s="2" customFormat="1" ht="21.95" customHeight="1">
      <c r="A23" s="3">
        <v>21</v>
      </c>
      <c r="B23" s="3" t="s">
        <v>168</v>
      </c>
      <c r="C23" s="4" t="s">
        <v>145</v>
      </c>
      <c r="D23" s="3" t="s">
        <v>45</v>
      </c>
      <c r="E23" s="3">
        <v>21</v>
      </c>
      <c r="F23" s="23">
        <v>88.6</v>
      </c>
      <c r="G23" s="23">
        <v>165.5</v>
      </c>
      <c r="H23" s="23">
        <f t="shared" si="0"/>
        <v>55.166666666666664</v>
      </c>
      <c r="I23" s="34">
        <f t="shared" si="1"/>
        <v>71.883333333333326</v>
      </c>
      <c r="K23" s="15"/>
      <c r="L23" s="15"/>
    </row>
    <row r="24" spans="1:12" s="2" customFormat="1" ht="21.95" customHeight="1">
      <c r="A24" s="3">
        <v>22</v>
      </c>
      <c r="B24" s="3" t="s">
        <v>166</v>
      </c>
      <c r="C24" s="4" t="s">
        <v>145</v>
      </c>
      <c r="D24" s="3" t="s">
        <v>45</v>
      </c>
      <c r="E24" s="3">
        <v>2</v>
      </c>
      <c r="F24" s="23">
        <v>86</v>
      </c>
      <c r="G24" s="23">
        <v>169</v>
      </c>
      <c r="H24" s="23">
        <f t="shared" si="0"/>
        <v>56.333333333333336</v>
      </c>
      <c r="I24" s="34">
        <f t="shared" si="1"/>
        <v>71.166666666666671</v>
      </c>
      <c r="K24" s="15"/>
      <c r="L24" s="15"/>
    </row>
    <row r="25" spans="1:12" s="2" customFormat="1" ht="21.95" customHeight="1">
      <c r="A25" s="3">
        <v>23</v>
      </c>
      <c r="B25" s="3" t="s">
        <v>163</v>
      </c>
      <c r="C25" s="4" t="s">
        <v>145</v>
      </c>
      <c r="D25" s="3" t="s">
        <v>45</v>
      </c>
      <c r="E25" s="3">
        <v>28</v>
      </c>
      <c r="F25" s="23">
        <v>81.8</v>
      </c>
      <c r="G25" s="23">
        <v>181</v>
      </c>
      <c r="H25" s="23">
        <f t="shared" si="0"/>
        <v>60.333333333333336</v>
      </c>
      <c r="I25" s="34">
        <f t="shared" si="1"/>
        <v>71.066666666666663</v>
      </c>
      <c r="K25" s="15"/>
      <c r="L25" s="15"/>
    </row>
    <row r="26" spans="1:12" s="2" customFormat="1" ht="21.95" customHeight="1">
      <c r="A26" s="3">
        <v>24</v>
      </c>
      <c r="B26" s="3" t="s">
        <v>167</v>
      </c>
      <c r="C26" s="4" t="s">
        <v>145</v>
      </c>
      <c r="D26" s="3" t="s">
        <v>45</v>
      </c>
      <c r="E26" s="3">
        <v>5</v>
      </c>
      <c r="F26" s="23">
        <v>83.4</v>
      </c>
      <c r="G26" s="23">
        <v>168.5</v>
      </c>
      <c r="H26" s="23">
        <f t="shared" si="0"/>
        <v>56.166666666666664</v>
      </c>
      <c r="I26" s="34">
        <f t="shared" si="1"/>
        <v>69.783333333333331</v>
      </c>
      <c r="K26" s="15"/>
      <c r="L26" s="15"/>
    </row>
    <row r="27" spans="1:12" s="2" customFormat="1" ht="21.95" customHeight="1">
      <c r="A27" s="3">
        <v>25</v>
      </c>
      <c r="B27" s="3" t="s">
        <v>170</v>
      </c>
      <c r="C27" s="4" t="s">
        <v>145</v>
      </c>
      <c r="D27" s="3" t="s">
        <v>45</v>
      </c>
      <c r="E27" s="3">
        <v>8</v>
      </c>
      <c r="F27" s="23">
        <v>81.599999999999994</v>
      </c>
      <c r="G27" s="23">
        <v>162</v>
      </c>
      <c r="H27" s="23">
        <f t="shared" si="0"/>
        <v>54</v>
      </c>
      <c r="I27" s="34">
        <f t="shared" si="1"/>
        <v>67.8</v>
      </c>
      <c r="K27" s="15"/>
      <c r="L27" s="15"/>
    </row>
    <row r="28" spans="1:12" s="2" customFormat="1" ht="21.95" customHeight="1">
      <c r="A28" s="3">
        <v>26</v>
      </c>
      <c r="B28" s="3" t="s">
        <v>169</v>
      </c>
      <c r="C28" s="4" t="s">
        <v>145</v>
      </c>
      <c r="D28" s="3" t="s">
        <v>45</v>
      </c>
      <c r="E28" s="3">
        <v>30</v>
      </c>
      <c r="F28" s="23">
        <v>80.2</v>
      </c>
      <c r="G28" s="23">
        <v>162.5</v>
      </c>
      <c r="H28" s="23">
        <f t="shared" si="0"/>
        <v>54.166666666666664</v>
      </c>
      <c r="I28" s="34">
        <f t="shared" si="1"/>
        <v>67.183333333333337</v>
      </c>
      <c r="K28" s="15"/>
      <c r="L28" s="15"/>
    </row>
    <row r="29" spans="1:12" s="2" customFormat="1" ht="21.95" customHeight="1">
      <c r="A29" s="3">
        <v>27</v>
      </c>
      <c r="B29" s="3" t="s">
        <v>171</v>
      </c>
      <c r="C29" s="4" t="s">
        <v>145</v>
      </c>
      <c r="D29" s="3" t="s">
        <v>45</v>
      </c>
      <c r="E29" s="3">
        <v>24</v>
      </c>
      <c r="F29" s="23">
        <v>74.8</v>
      </c>
      <c r="G29" s="23">
        <v>152</v>
      </c>
      <c r="H29" s="23">
        <f t="shared" si="0"/>
        <v>50.666666666666664</v>
      </c>
      <c r="I29" s="34">
        <f t="shared" si="1"/>
        <v>62.733333333333334</v>
      </c>
      <c r="K29" s="15"/>
      <c r="L29" s="15"/>
    </row>
    <row r="30" spans="1:12" s="2" customFormat="1" ht="21.95" customHeight="1">
      <c r="A30" s="3">
        <v>28</v>
      </c>
      <c r="B30" s="3" t="s">
        <v>173</v>
      </c>
      <c r="C30" s="4" t="s">
        <v>145</v>
      </c>
      <c r="D30" s="3" t="s">
        <v>45</v>
      </c>
      <c r="E30" s="3">
        <v>1</v>
      </c>
      <c r="F30" s="23">
        <v>76.599999999999994</v>
      </c>
      <c r="G30" s="23">
        <v>138</v>
      </c>
      <c r="H30" s="23">
        <f t="shared" si="0"/>
        <v>46</v>
      </c>
      <c r="I30" s="34">
        <f t="shared" si="1"/>
        <v>61.3</v>
      </c>
      <c r="K30" s="15"/>
      <c r="L30" s="15"/>
    </row>
    <row r="31" spans="1:12" s="2" customFormat="1" ht="21.95" customHeight="1">
      <c r="A31" s="3">
        <v>29</v>
      </c>
      <c r="B31" s="3" t="s">
        <v>174</v>
      </c>
      <c r="C31" s="4" t="s">
        <v>145</v>
      </c>
      <c r="D31" s="3" t="s">
        <v>45</v>
      </c>
      <c r="E31" s="3">
        <v>6</v>
      </c>
      <c r="F31" s="23">
        <v>75.2</v>
      </c>
      <c r="G31" s="23">
        <v>135.5</v>
      </c>
      <c r="H31" s="23">
        <f t="shared" si="0"/>
        <v>45.166666666666664</v>
      </c>
      <c r="I31" s="34">
        <f t="shared" si="1"/>
        <v>60.183333333333337</v>
      </c>
      <c r="K31" s="15"/>
      <c r="L31" s="15"/>
    </row>
    <row r="32" spans="1:12" s="2" customFormat="1" ht="21.95" customHeight="1">
      <c r="A32" s="3">
        <v>30</v>
      </c>
      <c r="B32" s="3" t="s">
        <v>172</v>
      </c>
      <c r="C32" s="4" t="s">
        <v>145</v>
      </c>
      <c r="D32" s="3" t="s">
        <v>45</v>
      </c>
      <c r="E32" s="20" t="s">
        <v>359</v>
      </c>
      <c r="F32" s="38" t="s">
        <v>359</v>
      </c>
      <c r="G32" s="39">
        <v>148.5</v>
      </c>
      <c r="H32" s="39">
        <f t="shared" si="0"/>
        <v>49.5</v>
      </c>
      <c r="I32" s="34" t="e">
        <f t="shared" si="1"/>
        <v>#VALUE!</v>
      </c>
      <c r="K32" s="15"/>
      <c r="L32" s="15"/>
    </row>
    <row r="33" spans="1:12" ht="21.95" customHeight="1">
      <c r="A33" s="3">
        <v>31</v>
      </c>
      <c r="B33" s="6" t="s">
        <v>331</v>
      </c>
      <c r="C33" s="6" t="s">
        <v>332</v>
      </c>
      <c r="D33" s="11" t="s">
        <v>330</v>
      </c>
      <c r="E33" s="11">
        <v>27</v>
      </c>
      <c r="F33" s="37">
        <v>83.1</v>
      </c>
      <c r="G33" s="24"/>
      <c r="H33" s="23"/>
      <c r="I33" s="37">
        <v>83.1</v>
      </c>
      <c r="K33" s="15"/>
      <c r="L33" s="15"/>
    </row>
    <row r="34" spans="1:12" ht="21.95" customHeight="1">
      <c r="A34" s="3">
        <v>32</v>
      </c>
      <c r="B34" s="6" t="s">
        <v>329</v>
      </c>
      <c r="C34" s="6" t="s">
        <v>332</v>
      </c>
      <c r="D34" s="11" t="s">
        <v>330</v>
      </c>
      <c r="E34" s="11">
        <v>17</v>
      </c>
      <c r="F34" s="37">
        <v>78.8</v>
      </c>
      <c r="G34" s="24"/>
      <c r="H34" s="23"/>
      <c r="I34" s="37">
        <v>78.8</v>
      </c>
      <c r="K34" s="15"/>
      <c r="L34" s="15"/>
    </row>
    <row r="35" spans="1:12" ht="24" customHeight="1">
      <c r="F35" s="40"/>
      <c r="G35" s="40"/>
      <c r="H35" s="41"/>
      <c r="I35" s="42"/>
      <c r="J35" s="19"/>
    </row>
  </sheetData>
  <mergeCells count="1">
    <mergeCell ref="A1:I1"/>
  </mergeCells>
  <phoneticPr fontId="17" type="noConversion"/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K1" sqref="K1:L65536"/>
    </sheetView>
  </sheetViews>
  <sheetFormatPr defaultRowHeight="13.5"/>
  <cols>
    <col min="1" max="1" width="5.5" customWidth="1"/>
    <col min="3" max="3" width="28.75" customWidth="1"/>
    <col min="4" max="4" width="11.375" customWidth="1"/>
    <col min="5" max="5" width="8.5" customWidth="1"/>
    <col min="6" max="6" width="11.375" style="27" customWidth="1"/>
    <col min="7" max="7" width="14.25" style="27" customWidth="1"/>
    <col min="8" max="9" width="9" style="27"/>
  </cols>
  <sheetData>
    <row r="1" spans="1:12" ht="44.25" customHeight="1">
      <c r="A1" s="53" t="s">
        <v>352</v>
      </c>
      <c r="B1" s="53"/>
      <c r="C1" s="53"/>
      <c r="D1" s="53"/>
      <c r="E1" s="53"/>
      <c r="F1" s="53"/>
      <c r="G1" s="53"/>
      <c r="H1" s="53"/>
      <c r="I1" s="53"/>
    </row>
    <row r="2" spans="1:12" ht="42.75">
      <c r="A2" s="14" t="s">
        <v>0</v>
      </c>
      <c r="B2" s="13" t="s">
        <v>1</v>
      </c>
      <c r="C2" s="13" t="s">
        <v>327</v>
      </c>
      <c r="D2" s="13" t="s">
        <v>328</v>
      </c>
      <c r="E2" s="21" t="s">
        <v>345</v>
      </c>
      <c r="F2" s="29" t="s">
        <v>343</v>
      </c>
      <c r="G2" s="29" t="s">
        <v>339</v>
      </c>
      <c r="H2" s="30" t="s">
        <v>340</v>
      </c>
      <c r="I2" s="30" t="s">
        <v>344</v>
      </c>
    </row>
    <row r="3" spans="1:12" s="2" customFormat="1" ht="23.1" customHeight="1">
      <c r="A3" s="3">
        <v>1</v>
      </c>
      <c r="B3" s="3" t="s">
        <v>121</v>
      </c>
      <c r="C3" s="4" t="s">
        <v>119</v>
      </c>
      <c r="D3" s="3" t="s">
        <v>4</v>
      </c>
      <c r="E3" s="3">
        <v>12</v>
      </c>
      <c r="F3" s="23">
        <v>82.6</v>
      </c>
      <c r="G3" s="24">
        <v>185.5</v>
      </c>
      <c r="H3" s="23">
        <f t="shared" ref="H3:H32" si="0">G3/3</f>
        <v>61.833333333333336</v>
      </c>
      <c r="I3" s="24">
        <f t="shared" ref="I3:I32" si="1">F3/2+H3/2</f>
        <v>72.216666666666669</v>
      </c>
      <c r="K3" s="15"/>
      <c r="L3" s="15"/>
    </row>
    <row r="4" spans="1:12" s="2" customFormat="1" ht="23.1" customHeight="1">
      <c r="A4" s="3">
        <v>2</v>
      </c>
      <c r="B4" s="3" t="s">
        <v>120</v>
      </c>
      <c r="C4" s="4" t="s">
        <v>119</v>
      </c>
      <c r="D4" s="3" t="s">
        <v>4</v>
      </c>
      <c r="E4" s="3">
        <v>5</v>
      </c>
      <c r="F4" s="23">
        <v>79.599999999999994</v>
      </c>
      <c r="G4" s="24">
        <v>190</v>
      </c>
      <c r="H4" s="23">
        <f t="shared" si="0"/>
        <v>63.333333333333336</v>
      </c>
      <c r="I4" s="24">
        <f t="shared" si="1"/>
        <v>71.466666666666669</v>
      </c>
      <c r="K4" s="15"/>
      <c r="L4" s="15"/>
    </row>
    <row r="5" spans="1:12" s="2" customFormat="1" ht="23.1" customHeight="1">
      <c r="A5" s="3">
        <v>3</v>
      </c>
      <c r="B5" s="3" t="s">
        <v>118</v>
      </c>
      <c r="C5" s="4" t="s">
        <v>119</v>
      </c>
      <c r="D5" s="3" t="s">
        <v>4</v>
      </c>
      <c r="E5" s="3">
        <v>22</v>
      </c>
      <c r="F5" s="23">
        <v>77.599999999999994</v>
      </c>
      <c r="G5" s="24">
        <v>191</v>
      </c>
      <c r="H5" s="23">
        <f t="shared" si="0"/>
        <v>63.666666666666664</v>
      </c>
      <c r="I5" s="24">
        <f t="shared" si="1"/>
        <v>70.633333333333326</v>
      </c>
      <c r="K5" s="15"/>
      <c r="L5" s="15"/>
    </row>
    <row r="6" spans="1:12" s="2" customFormat="1" ht="23.1" customHeight="1">
      <c r="A6" s="3">
        <v>4</v>
      </c>
      <c r="B6" s="3" t="s">
        <v>133</v>
      </c>
      <c r="C6" s="4" t="s">
        <v>134</v>
      </c>
      <c r="D6" s="3" t="s">
        <v>4</v>
      </c>
      <c r="E6" s="3">
        <v>8</v>
      </c>
      <c r="F6" s="23">
        <v>82.8</v>
      </c>
      <c r="G6" s="24">
        <v>206</v>
      </c>
      <c r="H6" s="23">
        <f t="shared" si="0"/>
        <v>68.666666666666671</v>
      </c>
      <c r="I6" s="24">
        <f t="shared" si="1"/>
        <v>75.733333333333334</v>
      </c>
      <c r="K6" s="15"/>
      <c r="L6" s="15"/>
    </row>
    <row r="7" spans="1:12" s="2" customFormat="1" ht="23.1" customHeight="1">
      <c r="A7" s="3">
        <v>5</v>
      </c>
      <c r="B7" s="3" t="s">
        <v>135</v>
      </c>
      <c r="C7" s="4" t="s">
        <v>134</v>
      </c>
      <c r="D7" s="3" t="s">
        <v>4</v>
      </c>
      <c r="E7" s="3">
        <v>9</v>
      </c>
      <c r="F7" s="23">
        <v>81.400000000000006</v>
      </c>
      <c r="G7" s="24">
        <v>190.5</v>
      </c>
      <c r="H7" s="23">
        <f t="shared" si="0"/>
        <v>63.5</v>
      </c>
      <c r="I7" s="24">
        <f t="shared" si="1"/>
        <v>72.45</v>
      </c>
      <c r="K7" s="15"/>
      <c r="L7" s="15"/>
    </row>
    <row r="8" spans="1:12" s="2" customFormat="1" ht="23.1" customHeight="1">
      <c r="A8" s="3">
        <v>6</v>
      </c>
      <c r="B8" s="3" t="s">
        <v>136</v>
      </c>
      <c r="C8" s="4" t="s">
        <v>134</v>
      </c>
      <c r="D8" s="3" t="s">
        <v>4</v>
      </c>
      <c r="E8" s="3">
        <v>17</v>
      </c>
      <c r="F8" s="23">
        <v>74.400000000000006</v>
      </c>
      <c r="G8" s="24">
        <v>171</v>
      </c>
      <c r="H8" s="23">
        <f t="shared" si="0"/>
        <v>57</v>
      </c>
      <c r="I8" s="24">
        <f t="shared" si="1"/>
        <v>65.7</v>
      </c>
      <c r="K8" s="15"/>
      <c r="L8" s="15"/>
    </row>
    <row r="9" spans="1:12" s="2" customFormat="1" ht="23.1" customHeight="1">
      <c r="A9" s="3">
        <v>7</v>
      </c>
      <c r="B9" s="3" t="s">
        <v>137</v>
      </c>
      <c r="C9" s="4" t="s">
        <v>138</v>
      </c>
      <c r="D9" s="3" t="s">
        <v>4</v>
      </c>
      <c r="E9" s="3">
        <v>25</v>
      </c>
      <c r="F9" s="23">
        <v>82.4</v>
      </c>
      <c r="G9" s="24">
        <v>203</v>
      </c>
      <c r="H9" s="23">
        <f t="shared" si="0"/>
        <v>67.666666666666671</v>
      </c>
      <c r="I9" s="24">
        <f t="shared" si="1"/>
        <v>75.033333333333331</v>
      </c>
      <c r="K9" s="15"/>
      <c r="L9" s="15"/>
    </row>
    <row r="10" spans="1:12" s="2" customFormat="1" ht="23.1" customHeight="1">
      <c r="A10" s="3">
        <v>8</v>
      </c>
      <c r="B10" s="3" t="s">
        <v>139</v>
      </c>
      <c r="C10" s="4" t="s">
        <v>138</v>
      </c>
      <c r="D10" s="3" t="s">
        <v>4</v>
      </c>
      <c r="E10" s="3">
        <v>7</v>
      </c>
      <c r="F10" s="23">
        <v>79.400000000000006</v>
      </c>
      <c r="G10" s="24">
        <v>193.5</v>
      </c>
      <c r="H10" s="23">
        <f t="shared" si="0"/>
        <v>64.5</v>
      </c>
      <c r="I10" s="24">
        <f t="shared" si="1"/>
        <v>71.95</v>
      </c>
      <c r="K10" s="15"/>
      <c r="L10" s="15"/>
    </row>
    <row r="11" spans="1:12" s="2" customFormat="1" ht="23.1" customHeight="1">
      <c r="A11" s="3">
        <v>9</v>
      </c>
      <c r="B11" s="3" t="s">
        <v>142</v>
      </c>
      <c r="C11" s="4" t="s">
        <v>138</v>
      </c>
      <c r="D11" s="3" t="s">
        <v>4</v>
      </c>
      <c r="E11" s="3">
        <v>1</v>
      </c>
      <c r="F11" s="23">
        <v>81.599999999999994</v>
      </c>
      <c r="G11" s="24">
        <v>183.5</v>
      </c>
      <c r="H11" s="23">
        <f t="shared" si="0"/>
        <v>61.166666666666664</v>
      </c>
      <c r="I11" s="24">
        <f t="shared" si="1"/>
        <v>71.383333333333326</v>
      </c>
      <c r="K11" s="15"/>
      <c r="L11" s="15"/>
    </row>
    <row r="12" spans="1:12" s="2" customFormat="1" ht="23.1" customHeight="1">
      <c r="A12" s="3">
        <v>10</v>
      </c>
      <c r="B12" s="3" t="s">
        <v>140</v>
      </c>
      <c r="C12" s="4" t="s">
        <v>138</v>
      </c>
      <c r="D12" s="3" t="s">
        <v>4</v>
      </c>
      <c r="E12" s="3">
        <v>3</v>
      </c>
      <c r="F12" s="23">
        <v>79.2</v>
      </c>
      <c r="G12" s="24">
        <v>184.5</v>
      </c>
      <c r="H12" s="23">
        <f t="shared" si="0"/>
        <v>61.5</v>
      </c>
      <c r="I12" s="24">
        <f t="shared" si="1"/>
        <v>70.349999999999994</v>
      </c>
      <c r="K12" s="15"/>
      <c r="L12" s="15"/>
    </row>
    <row r="13" spans="1:12" s="2" customFormat="1" ht="23.1" customHeight="1">
      <c r="A13" s="3">
        <v>11</v>
      </c>
      <c r="B13" s="3" t="s">
        <v>143</v>
      </c>
      <c r="C13" s="4" t="s">
        <v>138</v>
      </c>
      <c r="D13" s="3" t="s">
        <v>4</v>
      </c>
      <c r="E13" s="3">
        <v>14</v>
      </c>
      <c r="F13" s="23">
        <v>79</v>
      </c>
      <c r="G13" s="24">
        <v>183</v>
      </c>
      <c r="H13" s="23">
        <f t="shared" si="0"/>
        <v>61</v>
      </c>
      <c r="I13" s="24">
        <f t="shared" si="1"/>
        <v>70</v>
      </c>
      <c r="K13" s="15"/>
      <c r="L13" s="15"/>
    </row>
    <row r="14" spans="1:12" s="2" customFormat="1" ht="23.1" customHeight="1">
      <c r="A14" s="3">
        <v>12</v>
      </c>
      <c r="B14" s="3" t="s">
        <v>141</v>
      </c>
      <c r="C14" s="4" t="s">
        <v>138</v>
      </c>
      <c r="D14" s="3" t="s">
        <v>4</v>
      </c>
      <c r="E14" s="3">
        <v>19</v>
      </c>
      <c r="F14" s="23">
        <v>77.5</v>
      </c>
      <c r="G14" s="24">
        <v>184.5</v>
      </c>
      <c r="H14" s="23">
        <f t="shared" si="0"/>
        <v>61.5</v>
      </c>
      <c r="I14" s="24">
        <f t="shared" si="1"/>
        <v>69.5</v>
      </c>
      <c r="K14" s="15"/>
      <c r="L14" s="15"/>
    </row>
    <row r="15" spans="1:12" s="2" customFormat="1" ht="23.1" customHeight="1">
      <c r="A15" s="3">
        <v>13</v>
      </c>
      <c r="B15" s="3" t="s">
        <v>175</v>
      </c>
      <c r="C15" s="4" t="s">
        <v>145</v>
      </c>
      <c r="D15" s="3" t="s">
        <v>111</v>
      </c>
      <c r="E15" s="3">
        <v>2</v>
      </c>
      <c r="F15" s="23">
        <v>80.2</v>
      </c>
      <c r="G15" s="24">
        <v>184.5</v>
      </c>
      <c r="H15" s="23">
        <f t="shared" si="0"/>
        <v>61.5</v>
      </c>
      <c r="I15" s="24">
        <f t="shared" si="1"/>
        <v>70.849999999999994</v>
      </c>
      <c r="K15" s="15"/>
      <c r="L15" s="15"/>
    </row>
    <row r="16" spans="1:12" s="2" customFormat="1" ht="23.1" customHeight="1">
      <c r="A16" s="3">
        <v>14</v>
      </c>
      <c r="B16" s="3" t="s">
        <v>176</v>
      </c>
      <c r="C16" s="4" t="s">
        <v>145</v>
      </c>
      <c r="D16" s="3" t="s">
        <v>111</v>
      </c>
      <c r="E16" s="3">
        <v>27</v>
      </c>
      <c r="F16" s="23">
        <v>80.599999999999994</v>
      </c>
      <c r="G16" s="24">
        <v>183</v>
      </c>
      <c r="H16" s="23">
        <f t="shared" si="0"/>
        <v>61</v>
      </c>
      <c r="I16" s="24">
        <f t="shared" si="1"/>
        <v>70.8</v>
      </c>
      <c r="K16" s="15"/>
      <c r="L16" s="15"/>
    </row>
    <row r="17" spans="1:12" s="2" customFormat="1" ht="23.1" customHeight="1">
      <c r="A17" s="3">
        <v>15</v>
      </c>
      <c r="B17" s="3" t="s">
        <v>178</v>
      </c>
      <c r="C17" s="4" t="s">
        <v>145</v>
      </c>
      <c r="D17" s="3" t="s">
        <v>111</v>
      </c>
      <c r="E17" s="3">
        <v>13</v>
      </c>
      <c r="F17" s="23">
        <v>80.3</v>
      </c>
      <c r="G17" s="24">
        <v>174</v>
      </c>
      <c r="H17" s="23">
        <f t="shared" si="0"/>
        <v>58</v>
      </c>
      <c r="I17" s="24">
        <f t="shared" si="1"/>
        <v>69.150000000000006</v>
      </c>
      <c r="K17" s="15"/>
      <c r="L17" s="15"/>
    </row>
    <row r="18" spans="1:12" s="2" customFormat="1" ht="23.1" customHeight="1">
      <c r="A18" s="3">
        <v>16</v>
      </c>
      <c r="B18" s="3" t="s">
        <v>177</v>
      </c>
      <c r="C18" s="4" t="s">
        <v>145</v>
      </c>
      <c r="D18" s="3" t="s">
        <v>111</v>
      </c>
      <c r="E18" s="3">
        <v>16</v>
      </c>
      <c r="F18" s="23">
        <v>76.8</v>
      </c>
      <c r="G18" s="24">
        <v>176</v>
      </c>
      <c r="H18" s="23">
        <f t="shared" si="0"/>
        <v>58.666666666666664</v>
      </c>
      <c r="I18" s="24">
        <f t="shared" si="1"/>
        <v>67.733333333333334</v>
      </c>
      <c r="K18" s="15"/>
      <c r="L18" s="15"/>
    </row>
    <row r="19" spans="1:12" s="2" customFormat="1" ht="23.1" customHeight="1">
      <c r="A19" s="3">
        <v>17</v>
      </c>
      <c r="B19" s="3" t="s">
        <v>180</v>
      </c>
      <c r="C19" s="4" t="s">
        <v>145</v>
      </c>
      <c r="D19" s="3" t="s">
        <v>111</v>
      </c>
      <c r="E19" s="3">
        <v>20</v>
      </c>
      <c r="F19" s="23">
        <v>79.400000000000006</v>
      </c>
      <c r="G19" s="24">
        <v>165</v>
      </c>
      <c r="H19" s="23">
        <f t="shared" si="0"/>
        <v>55</v>
      </c>
      <c r="I19" s="24">
        <f t="shared" si="1"/>
        <v>67.2</v>
      </c>
      <c r="K19" s="15"/>
      <c r="L19" s="15"/>
    </row>
    <row r="20" spans="1:12" s="2" customFormat="1" ht="23.1" customHeight="1">
      <c r="A20" s="3">
        <v>18</v>
      </c>
      <c r="B20" s="3" t="s">
        <v>179</v>
      </c>
      <c r="C20" s="4" t="s">
        <v>145</v>
      </c>
      <c r="D20" s="3" t="s">
        <v>111</v>
      </c>
      <c r="E20" s="3">
        <v>23</v>
      </c>
      <c r="F20" s="23">
        <v>76.3</v>
      </c>
      <c r="G20" s="24">
        <v>171</v>
      </c>
      <c r="H20" s="23">
        <f t="shared" si="0"/>
        <v>57</v>
      </c>
      <c r="I20" s="24">
        <f t="shared" si="1"/>
        <v>66.650000000000006</v>
      </c>
      <c r="K20" s="15"/>
      <c r="L20" s="15"/>
    </row>
    <row r="21" spans="1:12" s="2" customFormat="1" ht="23.1" customHeight="1">
      <c r="A21" s="3">
        <v>19</v>
      </c>
      <c r="B21" s="3" t="s">
        <v>184</v>
      </c>
      <c r="C21" s="4" t="s">
        <v>182</v>
      </c>
      <c r="D21" s="3" t="s">
        <v>4</v>
      </c>
      <c r="E21" s="3">
        <v>10</v>
      </c>
      <c r="F21" s="23">
        <v>79.7</v>
      </c>
      <c r="G21" s="24">
        <v>188.5</v>
      </c>
      <c r="H21" s="23">
        <f t="shared" si="0"/>
        <v>62.833333333333336</v>
      </c>
      <c r="I21" s="24">
        <f t="shared" si="1"/>
        <v>71.266666666666666</v>
      </c>
      <c r="K21" s="15"/>
      <c r="L21" s="15"/>
    </row>
    <row r="22" spans="1:12" s="2" customFormat="1" ht="23.1" customHeight="1">
      <c r="A22" s="3">
        <v>20</v>
      </c>
      <c r="B22" s="3" t="s">
        <v>183</v>
      </c>
      <c r="C22" s="4" t="s">
        <v>182</v>
      </c>
      <c r="D22" s="3" t="s">
        <v>4</v>
      </c>
      <c r="E22" s="3">
        <v>15</v>
      </c>
      <c r="F22" s="23">
        <v>77.2</v>
      </c>
      <c r="G22" s="24">
        <v>189.5</v>
      </c>
      <c r="H22" s="23">
        <f t="shared" si="0"/>
        <v>63.166666666666664</v>
      </c>
      <c r="I22" s="24">
        <f t="shared" si="1"/>
        <v>70.183333333333337</v>
      </c>
      <c r="K22" s="15"/>
      <c r="L22" s="15"/>
    </row>
    <row r="23" spans="1:12" s="2" customFormat="1" ht="23.1" customHeight="1">
      <c r="A23" s="3">
        <v>21</v>
      </c>
      <c r="B23" s="3" t="s">
        <v>181</v>
      </c>
      <c r="C23" s="4" t="s">
        <v>182</v>
      </c>
      <c r="D23" s="3" t="s">
        <v>4</v>
      </c>
      <c r="E23" s="3">
        <v>21</v>
      </c>
      <c r="F23" s="23">
        <v>73.400000000000006</v>
      </c>
      <c r="G23" s="24">
        <v>191.5</v>
      </c>
      <c r="H23" s="23">
        <f t="shared" si="0"/>
        <v>63.833333333333336</v>
      </c>
      <c r="I23" s="24">
        <f t="shared" si="1"/>
        <v>68.616666666666674</v>
      </c>
      <c r="K23" s="15"/>
      <c r="L23" s="15"/>
    </row>
    <row r="24" spans="1:12" s="2" customFormat="1" ht="23.1" customHeight="1">
      <c r="A24" s="3">
        <v>23</v>
      </c>
      <c r="B24" s="3" t="s">
        <v>185</v>
      </c>
      <c r="C24" s="4" t="s">
        <v>186</v>
      </c>
      <c r="D24" s="3" t="s">
        <v>4</v>
      </c>
      <c r="E24" s="20" t="s">
        <v>359</v>
      </c>
      <c r="F24" s="25" t="s">
        <v>359</v>
      </c>
      <c r="G24" s="24">
        <v>210</v>
      </c>
      <c r="H24" s="23">
        <f t="shared" si="0"/>
        <v>70</v>
      </c>
      <c r="I24" s="24" t="e">
        <f t="shared" si="1"/>
        <v>#VALUE!</v>
      </c>
      <c r="K24" s="15"/>
      <c r="L24" s="15"/>
    </row>
    <row r="25" spans="1:12" s="2" customFormat="1" ht="23.1" customHeight="1">
      <c r="A25" s="3">
        <v>24</v>
      </c>
      <c r="B25" s="3" t="s">
        <v>188</v>
      </c>
      <c r="C25" s="4" t="s">
        <v>186</v>
      </c>
      <c r="D25" s="3" t="s">
        <v>4</v>
      </c>
      <c r="E25" s="20" t="s">
        <v>359</v>
      </c>
      <c r="F25" s="25" t="s">
        <v>359</v>
      </c>
      <c r="G25" s="24">
        <v>185.5</v>
      </c>
      <c r="H25" s="23">
        <f t="shared" si="0"/>
        <v>61.833333333333336</v>
      </c>
      <c r="I25" s="24" t="e">
        <f t="shared" si="1"/>
        <v>#VALUE!</v>
      </c>
      <c r="K25" s="15"/>
      <c r="L25" s="15"/>
    </row>
    <row r="26" spans="1:12" s="2" customFormat="1" ht="23.1" customHeight="1">
      <c r="A26" s="3">
        <v>22</v>
      </c>
      <c r="B26" s="3" t="s">
        <v>187</v>
      </c>
      <c r="C26" s="4" t="s">
        <v>186</v>
      </c>
      <c r="D26" s="3" t="s">
        <v>4</v>
      </c>
      <c r="E26" s="3">
        <v>24</v>
      </c>
      <c r="F26" s="23">
        <v>77.2</v>
      </c>
      <c r="G26" s="24">
        <v>198.5</v>
      </c>
      <c r="H26" s="23">
        <f t="shared" si="0"/>
        <v>66.166666666666671</v>
      </c>
      <c r="I26" s="24">
        <f t="shared" si="1"/>
        <v>71.683333333333337</v>
      </c>
      <c r="K26" s="15"/>
      <c r="L26" s="15"/>
    </row>
    <row r="27" spans="1:12" s="2" customFormat="1" ht="23.1" customHeight="1">
      <c r="A27" s="3">
        <v>25</v>
      </c>
      <c r="B27" s="3" t="s">
        <v>191</v>
      </c>
      <c r="C27" s="4" t="s">
        <v>190</v>
      </c>
      <c r="D27" s="3" t="s">
        <v>4</v>
      </c>
      <c r="E27" s="3">
        <v>11</v>
      </c>
      <c r="F27" s="23">
        <v>81.7</v>
      </c>
      <c r="G27" s="24">
        <v>167.5</v>
      </c>
      <c r="H27" s="23">
        <f t="shared" si="0"/>
        <v>55.833333333333336</v>
      </c>
      <c r="I27" s="24">
        <f t="shared" si="1"/>
        <v>68.766666666666666</v>
      </c>
      <c r="K27" s="15"/>
      <c r="L27" s="15"/>
    </row>
    <row r="28" spans="1:12" s="2" customFormat="1" ht="23.1" customHeight="1">
      <c r="A28" s="3">
        <v>26</v>
      </c>
      <c r="B28" s="3" t="s">
        <v>189</v>
      </c>
      <c r="C28" s="4" t="s">
        <v>190</v>
      </c>
      <c r="D28" s="3" t="s">
        <v>4</v>
      </c>
      <c r="E28" s="3">
        <v>4</v>
      </c>
      <c r="F28" s="23">
        <v>79</v>
      </c>
      <c r="G28" s="24">
        <v>172</v>
      </c>
      <c r="H28" s="23">
        <f t="shared" si="0"/>
        <v>57.333333333333336</v>
      </c>
      <c r="I28" s="24">
        <f t="shared" si="1"/>
        <v>68.166666666666671</v>
      </c>
      <c r="K28" s="15"/>
      <c r="L28" s="15"/>
    </row>
    <row r="29" spans="1:12" s="2" customFormat="1" ht="23.1" customHeight="1">
      <c r="A29" s="3">
        <v>27</v>
      </c>
      <c r="B29" s="3" t="s">
        <v>192</v>
      </c>
      <c r="C29" s="4" t="s">
        <v>190</v>
      </c>
      <c r="D29" s="3" t="s">
        <v>4</v>
      </c>
      <c r="E29" s="3">
        <v>26</v>
      </c>
      <c r="F29" s="23">
        <v>74.8</v>
      </c>
      <c r="G29" s="24">
        <v>163.5</v>
      </c>
      <c r="H29" s="23">
        <f t="shared" si="0"/>
        <v>54.5</v>
      </c>
      <c r="I29" s="24">
        <f t="shared" si="1"/>
        <v>64.650000000000006</v>
      </c>
      <c r="K29" s="15"/>
      <c r="L29" s="15"/>
    </row>
    <row r="30" spans="1:12" s="2" customFormat="1" ht="23.1" customHeight="1">
      <c r="A30" s="3">
        <v>28</v>
      </c>
      <c r="B30" s="3" t="s">
        <v>193</v>
      </c>
      <c r="C30" s="4" t="s">
        <v>194</v>
      </c>
      <c r="D30" s="3" t="s">
        <v>4</v>
      </c>
      <c r="E30" s="3">
        <v>6</v>
      </c>
      <c r="F30" s="23">
        <v>78.400000000000006</v>
      </c>
      <c r="G30" s="24">
        <v>158</v>
      </c>
      <c r="H30" s="23">
        <f t="shared" si="0"/>
        <v>52.666666666666664</v>
      </c>
      <c r="I30" s="24">
        <f t="shared" si="1"/>
        <v>65.533333333333331</v>
      </c>
      <c r="K30" s="15"/>
      <c r="L30" s="15"/>
    </row>
    <row r="31" spans="1:12" s="2" customFormat="1" ht="23.1" customHeight="1">
      <c r="A31" s="3">
        <v>29</v>
      </c>
      <c r="B31" s="3" t="s">
        <v>196</v>
      </c>
      <c r="C31" s="4" t="s">
        <v>194</v>
      </c>
      <c r="D31" s="3" t="s">
        <v>4</v>
      </c>
      <c r="E31" s="3">
        <v>28</v>
      </c>
      <c r="F31" s="23">
        <v>79.400000000000006</v>
      </c>
      <c r="G31" s="24">
        <v>152.5</v>
      </c>
      <c r="H31" s="23">
        <f t="shared" si="0"/>
        <v>50.833333333333336</v>
      </c>
      <c r="I31" s="24">
        <f t="shared" si="1"/>
        <v>65.116666666666674</v>
      </c>
      <c r="K31" s="15"/>
      <c r="L31" s="15"/>
    </row>
    <row r="32" spans="1:12" s="2" customFormat="1" ht="23.1" customHeight="1">
      <c r="A32" s="3">
        <v>30</v>
      </c>
      <c r="B32" s="3" t="s">
        <v>195</v>
      </c>
      <c r="C32" s="4" t="s">
        <v>194</v>
      </c>
      <c r="D32" s="3" t="s">
        <v>4</v>
      </c>
      <c r="E32" s="3">
        <v>18</v>
      </c>
      <c r="F32" s="23">
        <v>73.8</v>
      </c>
      <c r="G32" s="24">
        <v>153</v>
      </c>
      <c r="H32" s="23">
        <f t="shared" si="0"/>
        <v>51</v>
      </c>
      <c r="I32" s="24">
        <f t="shared" si="1"/>
        <v>62.4</v>
      </c>
      <c r="K32" s="15"/>
      <c r="L32" s="15"/>
    </row>
  </sheetData>
  <mergeCells count="1">
    <mergeCell ref="A1:I1"/>
  </mergeCells>
  <phoneticPr fontId="17" type="noConversion"/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K1" sqref="K1:L65536"/>
    </sheetView>
  </sheetViews>
  <sheetFormatPr defaultRowHeight="13.5"/>
  <cols>
    <col min="1" max="1" width="5" customWidth="1"/>
    <col min="2" max="2" width="8.25" customWidth="1"/>
    <col min="3" max="3" width="27.875" customWidth="1"/>
    <col min="4" max="5" width="11.25" customWidth="1"/>
    <col min="6" max="6" width="11.25" style="27" customWidth="1"/>
    <col min="7" max="7" width="13.75" style="27" customWidth="1"/>
    <col min="8" max="9" width="9" style="27"/>
  </cols>
  <sheetData>
    <row r="1" spans="1:12" ht="46.5" customHeight="1">
      <c r="A1" s="53" t="s">
        <v>351</v>
      </c>
      <c r="B1" s="53"/>
      <c r="C1" s="53"/>
      <c r="D1" s="53"/>
      <c r="E1" s="53"/>
      <c r="F1" s="53"/>
      <c r="G1" s="53"/>
      <c r="H1" s="53"/>
      <c r="I1" s="53"/>
    </row>
    <row r="2" spans="1:12" ht="42.75">
      <c r="A2" s="14" t="s">
        <v>0</v>
      </c>
      <c r="B2" s="13" t="s">
        <v>1</v>
      </c>
      <c r="C2" s="13" t="s">
        <v>327</v>
      </c>
      <c r="D2" s="13" t="s">
        <v>328</v>
      </c>
      <c r="E2" s="13" t="s">
        <v>345</v>
      </c>
      <c r="F2" s="26" t="s">
        <v>343</v>
      </c>
      <c r="G2" s="26" t="s">
        <v>339</v>
      </c>
      <c r="H2" s="26" t="s">
        <v>340</v>
      </c>
      <c r="I2" s="26" t="s">
        <v>344</v>
      </c>
    </row>
    <row r="3" spans="1:12" s="2" customFormat="1" ht="23.1" customHeight="1">
      <c r="A3" s="3">
        <v>1</v>
      </c>
      <c r="B3" s="3" t="s">
        <v>210</v>
      </c>
      <c r="C3" s="4" t="s">
        <v>211</v>
      </c>
      <c r="D3" s="3" t="s">
        <v>4</v>
      </c>
      <c r="E3" s="3">
        <v>18</v>
      </c>
      <c r="F3" s="23">
        <v>77.599999999999994</v>
      </c>
      <c r="G3" s="24">
        <v>148</v>
      </c>
      <c r="H3" s="23">
        <f t="shared" ref="H3:H32" si="0">G3/3</f>
        <v>49.333333333333336</v>
      </c>
      <c r="I3" s="24">
        <f t="shared" ref="I3:I32" si="1">F3/2+H3/2</f>
        <v>63.466666666666669</v>
      </c>
      <c r="K3" s="15"/>
      <c r="L3" s="15"/>
    </row>
    <row r="4" spans="1:12" s="2" customFormat="1" ht="23.1" customHeight="1">
      <c r="A4" s="3">
        <v>2</v>
      </c>
      <c r="B4" s="3" t="s">
        <v>212</v>
      </c>
      <c r="C4" s="4" t="s">
        <v>211</v>
      </c>
      <c r="D4" s="3" t="s">
        <v>4</v>
      </c>
      <c r="E4" s="3">
        <v>4</v>
      </c>
      <c r="F4" s="23">
        <v>73.900000000000006</v>
      </c>
      <c r="G4" s="24">
        <v>103.5</v>
      </c>
      <c r="H4" s="23">
        <f t="shared" si="0"/>
        <v>34.5</v>
      </c>
      <c r="I4" s="24">
        <f t="shared" si="1"/>
        <v>54.2</v>
      </c>
      <c r="K4" s="15"/>
      <c r="L4" s="15"/>
    </row>
    <row r="5" spans="1:12" s="2" customFormat="1" ht="23.1" customHeight="1">
      <c r="A5" s="3">
        <v>3</v>
      </c>
      <c r="B5" s="3" t="s">
        <v>213</v>
      </c>
      <c r="C5" s="4" t="s">
        <v>214</v>
      </c>
      <c r="D5" s="3" t="s">
        <v>4</v>
      </c>
      <c r="E5" s="3">
        <v>10</v>
      </c>
      <c r="F5" s="23">
        <v>83.8</v>
      </c>
      <c r="G5" s="24">
        <v>183</v>
      </c>
      <c r="H5" s="23">
        <f t="shared" si="0"/>
        <v>61</v>
      </c>
      <c r="I5" s="24">
        <f t="shared" si="1"/>
        <v>72.400000000000006</v>
      </c>
      <c r="K5" s="15"/>
      <c r="L5" s="15"/>
    </row>
    <row r="6" spans="1:12" s="2" customFormat="1" ht="23.1" customHeight="1">
      <c r="A6" s="3">
        <v>4</v>
      </c>
      <c r="B6" s="3" t="s">
        <v>215</v>
      </c>
      <c r="C6" s="4" t="s">
        <v>214</v>
      </c>
      <c r="D6" s="3" t="s">
        <v>4</v>
      </c>
      <c r="E6" s="3">
        <v>6</v>
      </c>
      <c r="F6" s="23">
        <v>83.9</v>
      </c>
      <c r="G6" s="24">
        <v>172</v>
      </c>
      <c r="H6" s="23">
        <f t="shared" si="0"/>
        <v>57.333333333333336</v>
      </c>
      <c r="I6" s="24">
        <f t="shared" si="1"/>
        <v>70.616666666666674</v>
      </c>
      <c r="K6" s="15"/>
      <c r="L6" s="15"/>
    </row>
    <row r="7" spans="1:12" s="2" customFormat="1" ht="23.1" customHeight="1">
      <c r="A7" s="3">
        <v>5</v>
      </c>
      <c r="B7" s="3" t="s">
        <v>216</v>
      </c>
      <c r="C7" s="4" t="s">
        <v>214</v>
      </c>
      <c r="D7" s="3" t="s">
        <v>4</v>
      </c>
      <c r="E7" s="3">
        <v>26</v>
      </c>
      <c r="F7" s="23">
        <v>76.260000000000005</v>
      </c>
      <c r="G7" s="24">
        <v>167</v>
      </c>
      <c r="H7" s="23">
        <f t="shared" si="0"/>
        <v>55.666666666666664</v>
      </c>
      <c r="I7" s="24">
        <f t="shared" si="1"/>
        <v>65.963333333333338</v>
      </c>
      <c r="K7" s="15"/>
      <c r="L7" s="15"/>
    </row>
    <row r="8" spans="1:12" s="2" customFormat="1" ht="23.1" customHeight="1">
      <c r="A8" s="3">
        <v>6</v>
      </c>
      <c r="B8" s="3" t="s">
        <v>217</v>
      </c>
      <c r="C8" s="4" t="s">
        <v>214</v>
      </c>
      <c r="D8" s="3" t="s">
        <v>45</v>
      </c>
      <c r="E8" s="3">
        <v>8</v>
      </c>
      <c r="F8" s="23">
        <v>84.8</v>
      </c>
      <c r="G8" s="24">
        <v>196.5</v>
      </c>
      <c r="H8" s="23">
        <f t="shared" si="0"/>
        <v>65.5</v>
      </c>
      <c r="I8" s="24">
        <f t="shared" si="1"/>
        <v>75.150000000000006</v>
      </c>
      <c r="K8" s="15"/>
      <c r="L8" s="15"/>
    </row>
    <row r="9" spans="1:12" s="2" customFormat="1" ht="23.1" customHeight="1">
      <c r="A9" s="3">
        <v>7</v>
      </c>
      <c r="B9" s="3" t="s">
        <v>218</v>
      </c>
      <c r="C9" s="4" t="s">
        <v>214</v>
      </c>
      <c r="D9" s="3" t="s">
        <v>45</v>
      </c>
      <c r="E9" s="3">
        <v>19</v>
      </c>
      <c r="F9" s="23">
        <v>82.42</v>
      </c>
      <c r="G9" s="24">
        <v>184.5</v>
      </c>
      <c r="H9" s="23">
        <f t="shared" si="0"/>
        <v>61.5</v>
      </c>
      <c r="I9" s="24">
        <f t="shared" si="1"/>
        <v>71.960000000000008</v>
      </c>
      <c r="K9" s="15"/>
      <c r="L9" s="15"/>
    </row>
    <row r="10" spans="1:12" s="2" customFormat="1" ht="23.1" customHeight="1">
      <c r="A10" s="3">
        <v>8</v>
      </c>
      <c r="B10" s="3" t="s">
        <v>219</v>
      </c>
      <c r="C10" s="4" t="s">
        <v>214</v>
      </c>
      <c r="D10" s="3" t="s">
        <v>45</v>
      </c>
      <c r="E10" s="3">
        <v>2</v>
      </c>
      <c r="F10" s="23">
        <v>82.2</v>
      </c>
      <c r="G10" s="24">
        <v>174</v>
      </c>
      <c r="H10" s="23">
        <f t="shared" si="0"/>
        <v>58</v>
      </c>
      <c r="I10" s="24">
        <f t="shared" si="1"/>
        <v>70.099999999999994</v>
      </c>
      <c r="K10" s="15"/>
      <c r="L10" s="15"/>
    </row>
    <row r="11" spans="1:12" s="2" customFormat="1" ht="23.1" customHeight="1">
      <c r="A11" s="3">
        <v>9</v>
      </c>
      <c r="B11" s="3" t="s">
        <v>220</v>
      </c>
      <c r="C11" s="4" t="s">
        <v>214</v>
      </c>
      <c r="D11" s="3" t="s">
        <v>111</v>
      </c>
      <c r="E11" s="3">
        <v>27</v>
      </c>
      <c r="F11" s="23">
        <v>80</v>
      </c>
      <c r="G11" s="24">
        <v>168</v>
      </c>
      <c r="H11" s="23">
        <f t="shared" si="0"/>
        <v>56</v>
      </c>
      <c r="I11" s="24">
        <f t="shared" si="1"/>
        <v>68</v>
      </c>
      <c r="K11" s="15"/>
      <c r="L11" s="15"/>
    </row>
    <row r="12" spans="1:12" s="2" customFormat="1" ht="23.1" customHeight="1">
      <c r="A12" s="3">
        <v>10</v>
      </c>
      <c r="B12" s="3" t="s">
        <v>221</v>
      </c>
      <c r="C12" s="4" t="s">
        <v>214</v>
      </c>
      <c r="D12" s="3" t="s">
        <v>111</v>
      </c>
      <c r="E12" s="3">
        <v>16</v>
      </c>
      <c r="F12" s="23">
        <v>80</v>
      </c>
      <c r="G12" s="24">
        <v>155</v>
      </c>
      <c r="H12" s="23">
        <f t="shared" si="0"/>
        <v>51.666666666666664</v>
      </c>
      <c r="I12" s="24">
        <f t="shared" si="1"/>
        <v>65.833333333333329</v>
      </c>
      <c r="K12" s="15"/>
      <c r="L12" s="15"/>
    </row>
    <row r="13" spans="1:12" s="2" customFormat="1" ht="23.1" customHeight="1">
      <c r="A13" s="3">
        <v>11</v>
      </c>
      <c r="B13" s="3" t="s">
        <v>222</v>
      </c>
      <c r="C13" s="4" t="s">
        <v>214</v>
      </c>
      <c r="D13" s="3" t="s">
        <v>111</v>
      </c>
      <c r="E13" s="3">
        <v>5</v>
      </c>
      <c r="F13" s="23">
        <v>81.900000000000006</v>
      </c>
      <c r="G13" s="24">
        <v>148</v>
      </c>
      <c r="H13" s="23">
        <f t="shared" si="0"/>
        <v>49.333333333333336</v>
      </c>
      <c r="I13" s="24">
        <f t="shared" si="1"/>
        <v>65.616666666666674</v>
      </c>
      <c r="K13" s="15"/>
      <c r="L13" s="15"/>
    </row>
    <row r="14" spans="1:12" s="2" customFormat="1" ht="23.1" customHeight="1">
      <c r="A14" s="3">
        <v>12</v>
      </c>
      <c r="B14" s="3" t="s">
        <v>223</v>
      </c>
      <c r="C14" s="4" t="s">
        <v>224</v>
      </c>
      <c r="D14" s="3" t="s">
        <v>4</v>
      </c>
      <c r="E14" s="3">
        <v>14</v>
      </c>
      <c r="F14" s="23">
        <v>84.2</v>
      </c>
      <c r="G14" s="24">
        <v>185.5</v>
      </c>
      <c r="H14" s="23">
        <f t="shared" si="0"/>
        <v>61.833333333333336</v>
      </c>
      <c r="I14" s="24">
        <f t="shared" si="1"/>
        <v>73.016666666666666</v>
      </c>
      <c r="K14" s="15"/>
      <c r="L14" s="15"/>
    </row>
    <row r="15" spans="1:12" s="2" customFormat="1" ht="23.1" customHeight="1">
      <c r="A15" s="3">
        <v>14</v>
      </c>
      <c r="B15" s="3" t="s">
        <v>226</v>
      </c>
      <c r="C15" s="4" t="s">
        <v>224</v>
      </c>
      <c r="D15" s="3" t="s">
        <v>4</v>
      </c>
      <c r="E15" s="3">
        <v>15</v>
      </c>
      <c r="F15" s="23">
        <v>79.7</v>
      </c>
      <c r="G15" s="24">
        <v>160.5</v>
      </c>
      <c r="H15" s="23">
        <f t="shared" si="0"/>
        <v>53.5</v>
      </c>
      <c r="I15" s="24">
        <f t="shared" si="1"/>
        <v>66.599999999999994</v>
      </c>
      <c r="K15" s="15"/>
      <c r="L15" s="15"/>
    </row>
    <row r="16" spans="1:12" s="2" customFormat="1" ht="23.1" customHeight="1">
      <c r="A16" s="3">
        <v>15</v>
      </c>
      <c r="B16" s="3" t="s">
        <v>227</v>
      </c>
      <c r="C16" s="4" t="s">
        <v>224</v>
      </c>
      <c r="D16" s="3" t="s">
        <v>4</v>
      </c>
      <c r="E16" s="3">
        <v>13</v>
      </c>
      <c r="F16" s="23">
        <v>76.599999999999994</v>
      </c>
      <c r="G16" s="24">
        <v>160.5</v>
      </c>
      <c r="H16" s="23">
        <f t="shared" si="0"/>
        <v>53.5</v>
      </c>
      <c r="I16" s="24">
        <f t="shared" si="1"/>
        <v>65.05</v>
      </c>
      <c r="K16" s="15"/>
      <c r="L16" s="15"/>
    </row>
    <row r="17" spans="1:12" s="2" customFormat="1" ht="23.1" customHeight="1">
      <c r="A17" s="3">
        <v>13</v>
      </c>
      <c r="B17" s="3" t="s">
        <v>225</v>
      </c>
      <c r="C17" s="4" t="s">
        <v>224</v>
      </c>
      <c r="D17" s="3" t="s">
        <v>4</v>
      </c>
      <c r="E17" s="3">
        <v>9</v>
      </c>
      <c r="F17" s="23">
        <v>75.2</v>
      </c>
      <c r="G17" s="24">
        <v>164.5</v>
      </c>
      <c r="H17" s="23">
        <f t="shared" si="0"/>
        <v>54.833333333333336</v>
      </c>
      <c r="I17" s="24">
        <f t="shared" si="1"/>
        <v>65.016666666666666</v>
      </c>
      <c r="K17" s="15"/>
      <c r="L17" s="15"/>
    </row>
    <row r="18" spans="1:12" s="2" customFormat="1" ht="23.1" customHeight="1">
      <c r="A18" s="3">
        <v>16</v>
      </c>
      <c r="B18" s="3" t="s">
        <v>228</v>
      </c>
      <c r="C18" s="4" t="s">
        <v>229</v>
      </c>
      <c r="D18" s="3" t="s">
        <v>4</v>
      </c>
      <c r="E18" s="3">
        <v>3</v>
      </c>
      <c r="F18" s="23">
        <v>81.3</v>
      </c>
      <c r="G18" s="24">
        <v>179</v>
      </c>
      <c r="H18" s="23">
        <f t="shared" si="0"/>
        <v>59.666666666666664</v>
      </c>
      <c r="I18" s="24">
        <f t="shared" si="1"/>
        <v>70.483333333333334</v>
      </c>
      <c r="K18" s="15"/>
      <c r="L18" s="15"/>
    </row>
    <row r="19" spans="1:12" s="2" customFormat="1" ht="23.1" customHeight="1">
      <c r="A19" s="3">
        <v>17</v>
      </c>
      <c r="B19" s="3" t="s">
        <v>230</v>
      </c>
      <c r="C19" s="4" t="s">
        <v>229</v>
      </c>
      <c r="D19" s="3" t="s">
        <v>4</v>
      </c>
      <c r="E19" s="3">
        <v>17</v>
      </c>
      <c r="F19" s="23">
        <v>75.7</v>
      </c>
      <c r="G19" s="24">
        <v>155.5</v>
      </c>
      <c r="H19" s="23">
        <f t="shared" si="0"/>
        <v>51.833333333333336</v>
      </c>
      <c r="I19" s="24">
        <f t="shared" si="1"/>
        <v>63.766666666666666</v>
      </c>
      <c r="K19" s="15"/>
      <c r="L19" s="15"/>
    </row>
    <row r="20" spans="1:12" s="2" customFormat="1" ht="23.1" customHeight="1">
      <c r="A20" s="3">
        <v>18</v>
      </c>
      <c r="B20" s="3" t="s">
        <v>231</v>
      </c>
      <c r="C20" s="4" t="s">
        <v>232</v>
      </c>
      <c r="D20" s="3" t="s">
        <v>4</v>
      </c>
      <c r="E20" s="3">
        <v>22</v>
      </c>
      <c r="F20" s="23">
        <v>78.92</v>
      </c>
      <c r="G20" s="24">
        <v>164</v>
      </c>
      <c r="H20" s="23">
        <f t="shared" si="0"/>
        <v>54.666666666666664</v>
      </c>
      <c r="I20" s="24">
        <f t="shared" si="1"/>
        <v>66.793333333333337</v>
      </c>
      <c r="K20" s="15"/>
      <c r="L20" s="15"/>
    </row>
    <row r="21" spans="1:12" s="2" customFormat="1" ht="23.1" customHeight="1">
      <c r="A21" s="3">
        <v>19</v>
      </c>
      <c r="B21" s="3" t="s">
        <v>233</v>
      </c>
      <c r="C21" s="4" t="s">
        <v>232</v>
      </c>
      <c r="D21" s="3" t="s">
        <v>4</v>
      </c>
      <c r="E21" s="3">
        <v>23</v>
      </c>
      <c r="F21" s="23">
        <v>80</v>
      </c>
      <c r="G21" s="24">
        <v>148.5</v>
      </c>
      <c r="H21" s="23">
        <f t="shared" si="0"/>
        <v>49.5</v>
      </c>
      <c r="I21" s="24">
        <f t="shared" si="1"/>
        <v>64.75</v>
      </c>
      <c r="K21" s="15"/>
      <c r="L21" s="15"/>
    </row>
    <row r="22" spans="1:12" s="2" customFormat="1" ht="23.1" customHeight="1">
      <c r="A22" s="3">
        <v>20</v>
      </c>
      <c r="B22" s="3" t="s">
        <v>234</v>
      </c>
      <c r="C22" s="4" t="s">
        <v>232</v>
      </c>
      <c r="D22" s="3" t="s">
        <v>4</v>
      </c>
      <c r="E22" s="3">
        <v>30</v>
      </c>
      <c r="F22" s="23">
        <v>72.900000000000006</v>
      </c>
      <c r="G22" s="24">
        <v>120.5</v>
      </c>
      <c r="H22" s="23">
        <f t="shared" si="0"/>
        <v>40.166666666666664</v>
      </c>
      <c r="I22" s="24">
        <f t="shared" si="1"/>
        <v>56.533333333333331</v>
      </c>
      <c r="K22" s="15"/>
      <c r="L22" s="15"/>
    </row>
    <row r="23" spans="1:12" s="2" customFormat="1" ht="23.1" customHeight="1">
      <c r="A23" s="3">
        <v>21</v>
      </c>
      <c r="B23" s="3" t="s">
        <v>235</v>
      </c>
      <c r="C23" s="4" t="s">
        <v>236</v>
      </c>
      <c r="D23" s="3" t="s">
        <v>4</v>
      </c>
      <c r="E23" s="3">
        <v>1</v>
      </c>
      <c r="F23" s="23">
        <v>75.319999999999993</v>
      </c>
      <c r="G23" s="24">
        <v>130.5</v>
      </c>
      <c r="H23" s="23">
        <f t="shared" si="0"/>
        <v>43.5</v>
      </c>
      <c r="I23" s="24">
        <f t="shared" si="1"/>
        <v>59.41</v>
      </c>
      <c r="K23" s="15"/>
      <c r="L23" s="15"/>
    </row>
    <row r="24" spans="1:12" s="2" customFormat="1" ht="23.1" customHeight="1">
      <c r="A24" s="3">
        <v>22</v>
      </c>
      <c r="B24" s="3" t="s">
        <v>287</v>
      </c>
      <c r="C24" s="4" t="s">
        <v>274</v>
      </c>
      <c r="D24" s="3" t="s">
        <v>115</v>
      </c>
      <c r="E24" s="3">
        <v>29</v>
      </c>
      <c r="F24" s="23">
        <v>83.1</v>
      </c>
      <c r="G24" s="24">
        <v>179.5</v>
      </c>
      <c r="H24" s="23">
        <f t="shared" si="0"/>
        <v>59.833333333333336</v>
      </c>
      <c r="I24" s="24">
        <f t="shared" si="1"/>
        <v>71.466666666666669</v>
      </c>
      <c r="K24" s="15"/>
      <c r="L24" s="15"/>
    </row>
    <row r="25" spans="1:12" s="2" customFormat="1" ht="23.1" customHeight="1">
      <c r="A25" s="3">
        <v>24</v>
      </c>
      <c r="B25" s="3" t="s">
        <v>289</v>
      </c>
      <c r="C25" s="4" t="s">
        <v>274</v>
      </c>
      <c r="D25" s="3" t="s">
        <v>115</v>
      </c>
      <c r="E25" s="3">
        <v>7</v>
      </c>
      <c r="F25" s="23">
        <v>86</v>
      </c>
      <c r="G25" s="24">
        <v>161.5</v>
      </c>
      <c r="H25" s="23">
        <f t="shared" si="0"/>
        <v>53.833333333333336</v>
      </c>
      <c r="I25" s="24">
        <f t="shared" si="1"/>
        <v>69.916666666666671</v>
      </c>
      <c r="K25" s="15"/>
      <c r="L25" s="15"/>
    </row>
    <row r="26" spans="1:12" s="2" customFormat="1" ht="23.1" customHeight="1">
      <c r="A26" s="3">
        <v>23</v>
      </c>
      <c r="B26" s="3" t="s">
        <v>288</v>
      </c>
      <c r="C26" s="4" t="s">
        <v>274</v>
      </c>
      <c r="D26" s="3" t="s">
        <v>115</v>
      </c>
      <c r="E26" s="3">
        <v>24</v>
      </c>
      <c r="F26" s="23">
        <v>78.2</v>
      </c>
      <c r="G26" s="24">
        <v>169</v>
      </c>
      <c r="H26" s="23">
        <f t="shared" si="0"/>
        <v>56.333333333333336</v>
      </c>
      <c r="I26" s="24">
        <f t="shared" si="1"/>
        <v>67.266666666666666</v>
      </c>
      <c r="K26" s="15"/>
      <c r="L26" s="15"/>
    </row>
    <row r="27" spans="1:12" s="2" customFormat="1" ht="23.1" customHeight="1">
      <c r="A27" s="3">
        <v>25</v>
      </c>
      <c r="B27" s="3" t="s">
        <v>318</v>
      </c>
      <c r="C27" s="4" t="s">
        <v>294</v>
      </c>
      <c r="D27" s="3" t="s">
        <v>319</v>
      </c>
      <c r="E27" s="3">
        <v>28</v>
      </c>
      <c r="F27" s="23">
        <v>85.9</v>
      </c>
      <c r="G27" s="24">
        <v>204.5</v>
      </c>
      <c r="H27" s="23">
        <f t="shared" si="0"/>
        <v>68.166666666666671</v>
      </c>
      <c r="I27" s="24">
        <f t="shared" si="1"/>
        <v>77.033333333333331</v>
      </c>
      <c r="K27" s="15"/>
      <c r="L27" s="15"/>
    </row>
    <row r="28" spans="1:12" s="2" customFormat="1" ht="23.1" customHeight="1">
      <c r="A28" s="3">
        <v>26</v>
      </c>
      <c r="B28" s="3" t="s">
        <v>320</v>
      </c>
      <c r="C28" s="4" t="s">
        <v>294</v>
      </c>
      <c r="D28" s="3" t="s">
        <v>319</v>
      </c>
      <c r="E28" s="3">
        <v>25</v>
      </c>
      <c r="F28" s="23">
        <v>81.400000000000006</v>
      </c>
      <c r="G28" s="24">
        <v>188.5</v>
      </c>
      <c r="H28" s="23">
        <f t="shared" si="0"/>
        <v>62.833333333333336</v>
      </c>
      <c r="I28" s="24">
        <f t="shared" si="1"/>
        <v>72.116666666666674</v>
      </c>
      <c r="K28" s="15"/>
      <c r="L28" s="15"/>
    </row>
    <row r="29" spans="1:12" s="2" customFormat="1" ht="23.1" customHeight="1">
      <c r="A29" s="3">
        <v>27</v>
      </c>
      <c r="B29" s="3" t="s">
        <v>321</v>
      </c>
      <c r="C29" s="4" t="s">
        <v>294</v>
      </c>
      <c r="D29" s="3" t="s">
        <v>319</v>
      </c>
      <c r="E29" s="3">
        <v>11</v>
      </c>
      <c r="F29" s="23">
        <v>80.8</v>
      </c>
      <c r="G29" s="24">
        <v>185</v>
      </c>
      <c r="H29" s="23">
        <f t="shared" si="0"/>
        <v>61.666666666666664</v>
      </c>
      <c r="I29" s="24">
        <f t="shared" si="1"/>
        <v>71.233333333333334</v>
      </c>
      <c r="K29" s="15"/>
      <c r="L29" s="15"/>
    </row>
    <row r="30" spans="1:12" s="2" customFormat="1" ht="23.1" customHeight="1">
      <c r="A30" s="3">
        <v>29</v>
      </c>
      <c r="B30" s="3" t="s">
        <v>324</v>
      </c>
      <c r="C30" s="4" t="s">
        <v>323</v>
      </c>
      <c r="D30" s="3" t="s">
        <v>45</v>
      </c>
      <c r="E30" s="3">
        <v>12</v>
      </c>
      <c r="F30" s="23">
        <v>83.2</v>
      </c>
      <c r="G30" s="24">
        <v>167.5</v>
      </c>
      <c r="H30" s="23">
        <f t="shared" si="0"/>
        <v>55.833333333333336</v>
      </c>
      <c r="I30" s="24">
        <f t="shared" si="1"/>
        <v>69.516666666666666</v>
      </c>
      <c r="K30" s="15"/>
      <c r="L30" s="15"/>
    </row>
    <row r="31" spans="1:12" s="2" customFormat="1" ht="23.1" customHeight="1">
      <c r="A31" s="3">
        <v>28</v>
      </c>
      <c r="B31" s="3" t="s">
        <v>322</v>
      </c>
      <c r="C31" s="4" t="s">
        <v>323</v>
      </c>
      <c r="D31" s="3" t="s">
        <v>45</v>
      </c>
      <c r="E31" s="3">
        <v>20</v>
      </c>
      <c r="F31" s="23">
        <v>78.099999999999994</v>
      </c>
      <c r="G31" s="24">
        <v>177.5</v>
      </c>
      <c r="H31" s="23">
        <f t="shared" si="0"/>
        <v>59.166666666666664</v>
      </c>
      <c r="I31" s="24">
        <f t="shared" si="1"/>
        <v>68.633333333333326</v>
      </c>
      <c r="K31" s="15"/>
      <c r="L31" s="15"/>
    </row>
    <row r="32" spans="1:12" s="2" customFormat="1" ht="23.1" customHeight="1">
      <c r="A32" s="3">
        <v>30</v>
      </c>
      <c r="B32" s="3" t="s">
        <v>325</v>
      </c>
      <c r="C32" s="4" t="s">
        <v>323</v>
      </c>
      <c r="D32" s="3" t="s">
        <v>45</v>
      </c>
      <c r="E32" s="3">
        <v>21</v>
      </c>
      <c r="F32" s="23">
        <v>78.36</v>
      </c>
      <c r="G32" s="24">
        <v>160.5</v>
      </c>
      <c r="H32" s="23">
        <f t="shared" si="0"/>
        <v>53.5</v>
      </c>
      <c r="I32" s="24">
        <f t="shared" si="1"/>
        <v>65.930000000000007</v>
      </c>
      <c r="K32" s="15"/>
      <c r="L32" s="15"/>
    </row>
  </sheetData>
  <mergeCells count="1">
    <mergeCell ref="A1:I1"/>
  </mergeCells>
  <phoneticPr fontId="17" type="noConversion"/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K1" sqref="K1:L65536"/>
    </sheetView>
  </sheetViews>
  <sheetFormatPr defaultRowHeight="13.5"/>
  <cols>
    <col min="1" max="1" width="4.875" customWidth="1"/>
    <col min="2" max="2" width="10" customWidth="1"/>
    <col min="3" max="3" width="23.125" customWidth="1"/>
    <col min="4" max="4" width="14" customWidth="1"/>
    <col min="5" max="5" width="8.625" customWidth="1"/>
    <col min="6" max="6" width="14" customWidth="1"/>
    <col min="7" max="7" width="13.25" customWidth="1"/>
    <col min="8" max="8" width="10.625" customWidth="1"/>
  </cols>
  <sheetData>
    <row r="1" spans="1:12" s="2" customFormat="1" ht="57.75" customHeight="1">
      <c r="A1" s="53" t="s">
        <v>349</v>
      </c>
      <c r="B1" s="53"/>
      <c r="C1" s="53"/>
      <c r="D1" s="53"/>
      <c r="E1" s="53"/>
      <c r="F1" s="53"/>
      <c r="G1" s="53"/>
      <c r="H1" s="53"/>
      <c r="I1" s="53"/>
    </row>
    <row r="2" spans="1:12" s="1" customFormat="1" ht="46.5" customHeight="1">
      <c r="A2" s="14" t="s">
        <v>0</v>
      </c>
      <c r="B2" s="13" t="s">
        <v>1</v>
      </c>
      <c r="C2" s="13" t="s">
        <v>327</v>
      </c>
      <c r="D2" s="13" t="s">
        <v>328</v>
      </c>
      <c r="E2" s="13" t="s">
        <v>345</v>
      </c>
      <c r="F2" s="13" t="s">
        <v>343</v>
      </c>
      <c r="G2" s="13" t="s">
        <v>339</v>
      </c>
      <c r="H2" s="13" t="s">
        <v>340</v>
      </c>
      <c r="I2" s="13" t="s">
        <v>344</v>
      </c>
    </row>
    <row r="3" spans="1:12" s="2" customFormat="1" ht="23.1" customHeight="1">
      <c r="A3" s="3">
        <v>1</v>
      </c>
      <c r="B3" s="3" t="s">
        <v>237</v>
      </c>
      <c r="C3" s="4" t="s">
        <v>238</v>
      </c>
      <c r="D3" s="3" t="s">
        <v>239</v>
      </c>
      <c r="E3" s="3">
        <v>16</v>
      </c>
      <c r="F3" s="23">
        <v>82.2</v>
      </c>
      <c r="G3" s="24">
        <v>195.5</v>
      </c>
      <c r="H3" s="23">
        <f t="shared" ref="H3:H31" si="0">G3/3</f>
        <v>65.166666666666671</v>
      </c>
      <c r="I3" s="24">
        <f t="shared" ref="I3:I31" si="1">F3/2+H3/2</f>
        <v>73.683333333333337</v>
      </c>
      <c r="K3" s="15"/>
      <c r="L3" s="15"/>
    </row>
    <row r="4" spans="1:12" s="2" customFormat="1" ht="23.1" customHeight="1">
      <c r="A4" s="3">
        <v>2</v>
      </c>
      <c r="B4" s="3" t="s">
        <v>240</v>
      </c>
      <c r="C4" s="4" t="s">
        <v>238</v>
      </c>
      <c r="D4" s="3" t="s">
        <v>239</v>
      </c>
      <c r="E4" s="3">
        <v>12</v>
      </c>
      <c r="F4" s="23">
        <v>76.400000000000006</v>
      </c>
      <c r="G4" s="24">
        <v>184</v>
      </c>
      <c r="H4" s="23">
        <f t="shared" si="0"/>
        <v>61.333333333333336</v>
      </c>
      <c r="I4" s="24">
        <f t="shared" si="1"/>
        <v>68.866666666666674</v>
      </c>
      <c r="K4" s="15"/>
      <c r="L4" s="15"/>
    </row>
    <row r="5" spans="1:12" s="2" customFormat="1" ht="23.1" customHeight="1">
      <c r="A5" s="3">
        <v>3</v>
      </c>
      <c r="B5" s="3" t="s">
        <v>241</v>
      </c>
      <c r="C5" s="4" t="s">
        <v>242</v>
      </c>
      <c r="D5" s="3" t="s">
        <v>239</v>
      </c>
      <c r="E5" s="3">
        <v>20</v>
      </c>
      <c r="F5" s="23">
        <v>84.32</v>
      </c>
      <c r="G5" s="24">
        <v>183.5</v>
      </c>
      <c r="H5" s="23">
        <f t="shared" si="0"/>
        <v>61.166666666666664</v>
      </c>
      <c r="I5" s="24">
        <f t="shared" si="1"/>
        <v>72.743333333333325</v>
      </c>
      <c r="K5" s="15"/>
      <c r="L5" s="15"/>
    </row>
    <row r="6" spans="1:12" s="2" customFormat="1" ht="23.1" customHeight="1">
      <c r="A6" s="3">
        <v>4</v>
      </c>
      <c r="B6" s="3" t="s">
        <v>243</v>
      </c>
      <c r="C6" s="4" t="s">
        <v>242</v>
      </c>
      <c r="D6" s="3" t="s">
        <v>239</v>
      </c>
      <c r="E6" s="3">
        <v>24</v>
      </c>
      <c r="F6" s="23">
        <v>76.66</v>
      </c>
      <c r="G6" s="24">
        <v>172.5</v>
      </c>
      <c r="H6" s="23">
        <f t="shared" si="0"/>
        <v>57.5</v>
      </c>
      <c r="I6" s="24">
        <f t="shared" si="1"/>
        <v>67.08</v>
      </c>
      <c r="K6" s="15"/>
      <c r="L6" s="15"/>
    </row>
    <row r="7" spans="1:12" s="2" customFormat="1" ht="23.1" customHeight="1">
      <c r="A7" s="3">
        <v>5</v>
      </c>
      <c r="B7" s="3" t="s">
        <v>244</v>
      </c>
      <c r="C7" s="4" t="s">
        <v>242</v>
      </c>
      <c r="D7" s="3" t="s">
        <v>239</v>
      </c>
      <c r="E7" s="3">
        <v>23</v>
      </c>
      <c r="F7" s="23">
        <v>78.8</v>
      </c>
      <c r="G7" s="24">
        <v>163.5</v>
      </c>
      <c r="H7" s="23">
        <f t="shared" si="0"/>
        <v>54.5</v>
      </c>
      <c r="I7" s="24">
        <f t="shared" si="1"/>
        <v>66.650000000000006</v>
      </c>
      <c r="K7" s="15"/>
      <c r="L7" s="15"/>
    </row>
    <row r="8" spans="1:12" s="2" customFormat="1" ht="23.1" customHeight="1">
      <c r="A8" s="3">
        <v>6</v>
      </c>
      <c r="B8" s="3" t="s">
        <v>245</v>
      </c>
      <c r="C8" s="4" t="s">
        <v>242</v>
      </c>
      <c r="D8" s="3" t="s">
        <v>239</v>
      </c>
      <c r="E8" s="3">
        <v>18</v>
      </c>
      <c r="F8" s="23">
        <v>72.3</v>
      </c>
      <c r="G8" s="24">
        <v>154</v>
      </c>
      <c r="H8" s="23">
        <f t="shared" si="0"/>
        <v>51.333333333333336</v>
      </c>
      <c r="I8" s="24">
        <f t="shared" si="1"/>
        <v>61.816666666666663</v>
      </c>
      <c r="K8" s="15"/>
      <c r="L8" s="15"/>
    </row>
    <row r="9" spans="1:12" s="2" customFormat="1" ht="23.1" customHeight="1">
      <c r="A9" s="3">
        <v>7</v>
      </c>
      <c r="B9" s="3" t="s">
        <v>246</v>
      </c>
      <c r="C9" s="4" t="s">
        <v>242</v>
      </c>
      <c r="D9" s="3" t="s">
        <v>239</v>
      </c>
      <c r="E9" s="3">
        <v>9</v>
      </c>
      <c r="F9" s="23">
        <v>77</v>
      </c>
      <c r="G9" s="24">
        <v>146</v>
      </c>
      <c r="H9" s="23">
        <f t="shared" si="0"/>
        <v>48.666666666666664</v>
      </c>
      <c r="I9" s="24">
        <f t="shared" si="1"/>
        <v>62.833333333333329</v>
      </c>
      <c r="K9" s="15"/>
      <c r="L9" s="15"/>
    </row>
    <row r="10" spans="1:12" s="2" customFormat="1" ht="23.1" customHeight="1">
      <c r="A10" s="3">
        <v>8</v>
      </c>
      <c r="B10" s="3" t="s">
        <v>247</v>
      </c>
      <c r="C10" s="4" t="s">
        <v>242</v>
      </c>
      <c r="D10" s="3" t="s">
        <v>239</v>
      </c>
      <c r="E10" s="3">
        <v>5</v>
      </c>
      <c r="F10" s="23">
        <v>69.77</v>
      </c>
      <c r="G10" s="24">
        <v>143</v>
      </c>
      <c r="H10" s="23">
        <f t="shared" si="0"/>
        <v>47.666666666666664</v>
      </c>
      <c r="I10" s="24">
        <f t="shared" si="1"/>
        <v>58.718333333333334</v>
      </c>
      <c r="K10" s="15"/>
      <c r="L10" s="15"/>
    </row>
    <row r="11" spans="1:12" s="2" customFormat="1" ht="23.1" customHeight="1">
      <c r="A11" s="3">
        <v>9</v>
      </c>
      <c r="B11" s="3" t="s">
        <v>248</v>
      </c>
      <c r="C11" s="4" t="s">
        <v>242</v>
      </c>
      <c r="D11" s="3" t="s">
        <v>239</v>
      </c>
      <c r="E11" s="20" t="s">
        <v>347</v>
      </c>
      <c r="F11" s="25" t="s">
        <v>347</v>
      </c>
      <c r="G11" s="24">
        <v>138</v>
      </c>
      <c r="H11" s="23">
        <f t="shared" si="0"/>
        <v>46</v>
      </c>
      <c r="I11" s="24" t="e">
        <f t="shared" si="1"/>
        <v>#VALUE!</v>
      </c>
      <c r="K11" s="15"/>
      <c r="L11" s="15"/>
    </row>
    <row r="12" spans="1:12" s="2" customFormat="1" ht="23.1" customHeight="1">
      <c r="A12" s="3">
        <v>10</v>
      </c>
      <c r="B12" s="3" t="s">
        <v>249</v>
      </c>
      <c r="C12" s="4" t="s">
        <v>242</v>
      </c>
      <c r="D12" s="3" t="s">
        <v>239</v>
      </c>
      <c r="E12" s="20" t="s">
        <v>347</v>
      </c>
      <c r="F12" s="25" t="s">
        <v>347</v>
      </c>
      <c r="G12" s="24">
        <v>133</v>
      </c>
      <c r="H12" s="23">
        <f t="shared" si="0"/>
        <v>44.333333333333336</v>
      </c>
      <c r="I12" s="24" t="e">
        <f t="shared" si="1"/>
        <v>#VALUE!</v>
      </c>
      <c r="K12" s="15"/>
      <c r="L12" s="15"/>
    </row>
    <row r="13" spans="1:12" s="2" customFormat="1" ht="23.1" customHeight="1">
      <c r="A13" s="3">
        <v>11</v>
      </c>
      <c r="B13" s="3" t="s">
        <v>250</v>
      </c>
      <c r="C13" s="4" t="s">
        <v>251</v>
      </c>
      <c r="D13" s="3" t="s">
        <v>239</v>
      </c>
      <c r="E13" s="3">
        <v>25</v>
      </c>
      <c r="F13" s="23">
        <v>81.760000000000005</v>
      </c>
      <c r="G13" s="24">
        <v>204.5</v>
      </c>
      <c r="H13" s="23">
        <f t="shared" si="0"/>
        <v>68.166666666666671</v>
      </c>
      <c r="I13" s="24">
        <f t="shared" si="1"/>
        <v>74.963333333333338</v>
      </c>
      <c r="K13" s="15"/>
      <c r="L13" s="15"/>
    </row>
    <row r="14" spans="1:12" s="2" customFormat="1" ht="23.1" customHeight="1">
      <c r="A14" s="3">
        <v>12</v>
      </c>
      <c r="B14" s="3" t="s">
        <v>252</v>
      </c>
      <c r="C14" s="4" t="s">
        <v>251</v>
      </c>
      <c r="D14" s="3" t="s">
        <v>239</v>
      </c>
      <c r="E14" s="3">
        <v>15</v>
      </c>
      <c r="F14" s="23">
        <v>82</v>
      </c>
      <c r="G14" s="24">
        <v>197</v>
      </c>
      <c r="H14" s="23">
        <f t="shared" si="0"/>
        <v>65.666666666666671</v>
      </c>
      <c r="I14" s="24">
        <f t="shared" si="1"/>
        <v>73.833333333333343</v>
      </c>
      <c r="K14" s="15"/>
      <c r="L14" s="15"/>
    </row>
    <row r="15" spans="1:12" s="2" customFormat="1" ht="23.1" customHeight="1">
      <c r="A15" s="3">
        <v>13</v>
      </c>
      <c r="B15" s="3" t="s">
        <v>253</v>
      </c>
      <c r="C15" s="4" t="s">
        <v>254</v>
      </c>
      <c r="D15" s="3" t="s">
        <v>255</v>
      </c>
      <c r="E15" s="3">
        <v>4</v>
      </c>
      <c r="F15" s="23">
        <v>84.6</v>
      </c>
      <c r="G15" s="24">
        <v>196.5</v>
      </c>
      <c r="H15" s="23">
        <f t="shared" si="0"/>
        <v>65.5</v>
      </c>
      <c r="I15" s="24">
        <f t="shared" si="1"/>
        <v>75.05</v>
      </c>
      <c r="K15" s="15"/>
      <c r="L15" s="15"/>
    </row>
    <row r="16" spans="1:12" s="2" customFormat="1" ht="23.1" customHeight="1">
      <c r="A16" s="3">
        <v>14</v>
      </c>
      <c r="B16" s="3" t="s">
        <v>256</v>
      </c>
      <c r="C16" s="4" t="s">
        <v>254</v>
      </c>
      <c r="D16" s="3" t="s">
        <v>255</v>
      </c>
      <c r="E16" s="3">
        <v>13</v>
      </c>
      <c r="F16" s="23">
        <v>77.2</v>
      </c>
      <c r="G16" s="24">
        <v>185.5</v>
      </c>
      <c r="H16" s="23">
        <f t="shared" si="0"/>
        <v>61.833333333333336</v>
      </c>
      <c r="I16" s="24">
        <f t="shared" si="1"/>
        <v>69.516666666666666</v>
      </c>
      <c r="K16" s="15"/>
      <c r="L16" s="15"/>
    </row>
    <row r="17" spans="1:12" s="2" customFormat="1" ht="23.1" customHeight="1">
      <c r="A17" s="3">
        <v>15</v>
      </c>
      <c r="B17" s="3" t="s">
        <v>257</v>
      </c>
      <c r="C17" s="4" t="s">
        <v>254</v>
      </c>
      <c r="D17" s="3" t="s">
        <v>255</v>
      </c>
      <c r="E17" s="3">
        <v>11</v>
      </c>
      <c r="F17" s="23">
        <v>75.8</v>
      </c>
      <c r="G17" s="24">
        <v>184</v>
      </c>
      <c r="H17" s="23">
        <f t="shared" si="0"/>
        <v>61.333333333333336</v>
      </c>
      <c r="I17" s="24">
        <f t="shared" si="1"/>
        <v>68.566666666666663</v>
      </c>
      <c r="K17" s="15"/>
      <c r="L17" s="15"/>
    </row>
    <row r="18" spans="1:12" s="2" customFormat="1" ht="23.1" customHeight="1">
      <c r="A18" s="3">
        <v>16</v>
      </c>
      <c r="B18" s="3" t="s">
        <v>258</v>
      </c>
      <c r="C18" s="4" t="s">
        <v>254</v>
      </c>
      <c r="D18" s="3" t="s">
        <v>259</v>
      </c>
      <c r="E18" s="3">
        <v>6</v>
      </c>
      <c r="F18" s="23">
        <v>76</v>
      </c>
      <c r="G18" s="24">
        <v>218.5</v>
      </c>
      <c r="H18" s="23">
        <f t="shared" si="0"/>
        <v>72.833333333333329</v>
      </c>
      <c r="I18" s="24">
        <f t="shared" si="1"/>
        <v>74.416666666666657</v>
      </c>
      <c r="K18" s="15"/>
      <c r="L18" s="15"/>
    </row>
    <row r="19" spans="1:12" s="2" customFormat="1" ht="23.1" customHeight="1">
      <c r="A19" s="3">
        <v>17</v>
      </c>
      <c r="B19" s="3" t="s">
        <v>260</v>
      </c>
      <c r="C19" s="4" t="s">
        <v>254</v>
      </c>
      <c r="D19" s="3" t="s">
        <v>259</v>
      </c>
      <c r="E19" s="3">
        <v>8</v>
      </c>
      <c r="F19" s="23">
        <v>77.760000000000005</v>
      </c>
      <c r="G19" s="24">
        <v>193.5</v>
      </c>
      <c r="H19" s="23">
        <f t="shared" si="0"/>
        <v>64.5</v>
      </c>
      <c r="I19" s="24">
        <f t="shared" si="1"/>
        <v>71.13</v>
      </c>
      <c r="K19" s="15"/>
      <c r="L19" s="15"/>
    </row>
    <row r="20" spans="1:12" s="2" customFormat="1" ht="23.1" customHeight="1">
      <c r="A20" s="3">
        <v>18</v>
      </c>
      <c r="B20" s="3" t="s">
        <v>261</v>
      </c>
      <c r="C20" s="4" t="s">
        <v>254</v>
      </c>
      <c r="D20" s="3" t="s">
        <v>259</v>
      </c>
      <c r="E20" s="3">
        <v>3</v>
      </c>
      <c r="F20" s="23">
        <v>85.3</v>
      </c>
      <c r="G20" s="24">
        <v>183.5</v>
      </c>
      <c r="H20" s="23">
        <f t="shared" si="0"/>
        <v>61.166666666666664</v>
      </c>
      <c r="I20" s="24">
        <f t="shared" si="1"/>
        <v>73.233333333333334</v>
      </c>
      <c r="K20" s="15"/>
      <c r="L20" s="15"/>
    </row>
    <row r="21" spans="1:12" s="2" customFormat="1" ht="23.1" customHeight="1">
      <c r="A21" s="3">
        <v>19</v>
      </c>
      <c r="B21" s="3" t="s">
        <v>263</v>
      </c>
      <c r="C21" s="4" t="s">
        <v>254</v>
      </c>
      <c r="D21" s="3" t="s">
        <v>262</v>
      </c>
      <c r="E21" s="3">
        <v>17</v>
      </c>
      <c r="F21" s="23">
        <v>74.72</v>
      </c>
      <c r="G21" s="24">
        <v>171</v>
      </c>
      <c r="H21" s="23">
        <f t="shared" si="0"/>
        <v>57</v>
      </c>
      <c r="I21" s="24">
        <f t="shared" si="1"/>
        <v>65.86</v>
      </c>
      <c r="K21" s="15"/>
      <c r="L21" s="15"/>
    </row>
    <row r="22" spans="1:12" s="2" customFormat="1" ht="23.1" customHeight="1">
      <c r="A22" s="3">
        <v>20</v>
      </c>
      <c r="B22" s="3" t="s">
        <v>264</v>
      </c>
      <c r="C22" s="4" t="s">
        <v>254</v>
      </c>
      <c r="D22" s="3" t="s">
        <v>262</v>
      </c>
      <c r="E22" s="3">
        <v>2</v>
      </c>
      <c r="F22" s="23">
        <v>79.099999999999994</v>
      </c>
      <c r="G22" s="24">
        <v>160</v>
      </c>
      <c r="H22" s="23">
        <f t="shared" si="0"/>
        <v>53.333333333333336</v>
      </c>
      <c r="I22" s="24">
        <f t="shared" si="1"/>
        <v>66.216666666666669</v>
      </c>
      <c r="K22" s="15"/>
      <c r="L22" s="15"/>
    </row>
    <row r="23" spans="1:12" s="2" customFormat="1" ht="23.1" customHeight="1">
      <c r="A23" s="3">
        <v>21</v>
      </c>
      <c r="B23" s="3" t="s">
        <v>265</v>
      </c>
      <c r="C23" s="4" t="s">
        <v>254</v>
      </c>
      <c r="D23" s="3" t="s">
        <v>262</v>
      </c>
      <c r="E23" s="3">
        <v>21</v>
      </c>
      <c r="F23" s="23">
        <v>82</v>
      </c>
      <c r="G23" s="24">
        <v>157</v>
      </c>
      <c r="H23" s="23">
        <f t="shared" si="0"/>
        <v>52.333333333333336</v>
      </c>
      <c r="I23" s="24">
        <f t="shared" si="1"/>
        <v>67.166666666666671</v>
      </c>
      <c r="K23" s="15"/>
      <c r="L23" s="15"/>
    </row>
    <row r="24" spans="1:12" s="2" customFormat="1" ht="23.1" customHeight="1">
      <c r="A24" s="3">
        <v>22</v>
      </c>
      <c r="B24" s="3" t="s">
        <v>266</v>
      </c>
      <c r="C24" s="4" t="s">
        <v>254</v>
      </c>
      <c r="D24" s="3" t="s">
        <v>267</v>
      </c>
      <c r="E24" s="3">
        <v>22</v>
      </c>
      <c r="F24" s="23">
        <v>83.52</v>
      </c>
      <c r="G24" s="24">
        <v>178</v>
      </c>
      <c r="H24" s="23">
        <f t="shared" si="0"/>
        <v>59.333333333333336</v>
      </c>
      <c r="I24" s="24">
        <f t="shared" si="1"/>
        <v>71.426666666666662</v>
      </c>
      <c r="K24" s="15"/>
      <c r="L24" s="15"/>
    </row>
    <row r="25" spans="1:12" s="2" customFormat="1" ht="23.1" customHeight="1">
      <c r="A25" s="3">
        <v>23</v>
      </c>
      <c r="B25" s="3" t="s">
        <v>268</v>
      </c>
      <c r="C25" s="4" t="s">
        <v>254</v>
      </c>
      <c r="D25" s="3" t="s">
        <v>267</v>
      </c>
      <c r="E25" s="3">
        <v>10</v>
      </c>
      <c r="F25" s="23">
        <v>81.48</v>
      </c>
      <c r="G25" s="24">
        <v>174</v>
      </c>
      <c r="H25" s="23">
        <f t="shared" si="0"/>
        <v>58</v>
      </c>
      <c r="I25" s="24">
        <f t="shared" si="1"/>
        <v>69.740000000000009</v>
      </c>
      <c r="K25" s="15"/>
      <c r="L25" s="15"/>
    </row>
    <row r="26" spans="1:12" s="2" customFormat="1" ht="23.1" customHeight="1">
      <c r="A26" s="3">
        <v>24</v>
      </c>
      <c r="B26" s="3" t="s">
        <v>269</v>
      </c>
      <c r="C26" s="4" t="s">
        <v>254</v>
      </c>
      <c r="D26" s="3" t="s">
        <v>267</v>
      </c>
      <c r="E26" s="3">
        <v>14</v>
      </c>
      <c r="F26" s="23">
        <v>79.7</v>
      </c>
      <c r="G26" s="24">
        <v>156</v>
      </c>
      <c r="H26" s="23">
        <f t="shared" si="0"/>
        <v>52</v>
      </c>
      <c r="I26" s="24">
        <f t="shared" si="1"/>
        <v>65.849999999999994</v>
      </c>
      <c r="K26" s="15"/>
      <c r="L26" s="15"/>
    </row>
    <row r="27" spans="1:12" s="2" customFormat="1" ht="23.1" customHeight="1">
      <c r="A27" s="3">
        <v>25</v>
      </c>
      <c r="B27" s="3" t="s">
        <v>272</v>
      </c>
      <c r="C27" s="4" t="s">
        <v>270</v>
      </c>
      <c r="D27" s="3" t="s">
        <v>271</v>
      </c>
      <c r="E27" s="3">
        <v>7</v>
      </c>
      <c r="F27" s="23">
        <v>69.5</v>
      </c>
      <c r="G27" s="24">
        <v>156.5</v>
      </c>
      <c r="H27" s="23">
        <f t="shared" si="0"/>
        <v>52.166666666666664</v>
      </c>
      <c r="I27" s="24">
        <f t="shared" si="1"/>
        <v>60.833333333333329</v>
      </c>
      <c r="K27" s="15"/>
      <c r="L27" s="15"/>
    </row>
    <row r="28" spans="1:12" s="2" customFormat="1" ht="23.1" customHeight="1">
      <c r="A28" s="3">
        <v>26</v>
      </c>
      <c r="B28" s="3" t="s">
        <v>273</v>
      </c>
      <c r="C28" s="4" t="s">
        <v>270</v>
      </c>
      <c r="D28" s="3" t="s">
        <v>271</v>
      </c>
      <c r="E28" s="3">
        <v>1</v>
      </c>
      <c r="F28" s="23">
        <v>68.5</v>
      </c>
      <c r="G28" s="24">
        <v>146</v>
      </c>
      <c r="H28" s="23">
        <f t="shared" si="0"/>
        <v>48.666666666666664</v>
      </c>
      <c r="I28" s="24">
        <f t="shared" si="1"/>
        <v>58.583333333333329</v>
      </c>
      <c r="K28" s="15"/>
      <c r="L28" s="15"/>
    </row>
    <row r="29" spans="1:12" s="2" customFormat="1" ht="23.1" customHeight="1">
      <c r="A29" s="3">
        <v>27</v>
      </c>
      <c r="B29" s="3" t="s">
        <v>95</v>
      </c>
      <c r="C29" s="4" t="s">
        <v>96</v>
      </c>
      <c r="D29" s="3" t="s">
        <v>4</v>
      </c>
      <c r="E29" s="3">
        <v>19</v>
      </c>
      <c r="F29" s="23">
        <v>85.28</v>
      </c>
      <c r="G29" s="24">
        <v>194.5</v>
      </c>
      <c r="H29" s="23">
        <f t="shared" si="0"/>
        <v>64.833333333333329</v>
      </c>
      <c r="I29" s="24">
        <f t="shared" si="1"/>
        <v>75.056666666666672</v>
      </c>
      <c r="K29" s="15"/>
      <c r="L29" s="15"/>
    </row>
    <row r="30" spans="1:12" s="2" customFormat="1" ht="23.1" customHeight="1">
      <c r="A30" s="3">
        <v>28</v>
      </c>
      <c r="B30" s="3" t="s">
        <v>97</v>
      </c>
      <c r="C30" s="4" t="s">
        <v>96</v>
      </c>
      <c r="D30" s="3" t="s">
        <v>4</v>
      </c>
      <c r="E30" s="3">
        <v>26</v>
      </c>
      <c r="F30" s="23">
        <v>87.26</v>
      </c>
      <c r="G30" s="24">
        <v>163.5</v>
      </c>
      <c r="H30" s="23">
        <f t="shared" si="0"/>
        <v>54.5</v>
      </c>
      <c r="I30" s="24">
        <f t="shared" si="1"/>
        <v>70.88</v>
      </c>
      <c r="K30" s="15"/>
      <c r="L30" s="15"/>
    </row>
    <row r="31" spans="1:12" s="2" customFormat="1" ht="23.1" customHeight="1">
      <c r="A31" s="3">
        <v>29</v>
      </c>
      <c r="B31" s="3" t="s">
        <v>98</v>
      </c>
      <c r="C31" s="4" t="s">
        <v>96</v>
      </c>
      <c r="D31" s="3" t="s">
        <v>4</v>
      </c>
      <c r="E31" s="20" t="s">
        <v>346</v>
      </c>
      <c r="F31" s="25" t="s">
        <v>347</v>
      </c>
      <c r="G31" s="24">
        <v>139.5</v>
      </c>
      <c r="H31" s="23">
        <f t="shared" si="0"/>
        <v>46.5</v>
      </c>
      <c r="I31" s="24" t="e">
        <f t="shared" si="1"/>
        <v>#VALUE!</v>
      </c>
      <c r="K31" s="15"/>
      <c r="L31" s="15"/>
    </row>
  </sheetData>
  <mergeCells count="1">
    <mergeCell ref="A1:I1"/>
  </mergeCells>
  <phoneticPr fontId="17" type="noConversion"/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M8" sqref="M8"/>
    </sheetView>
  </sheetViews>
  <sheetFormatPr defaultRowHeight="13.5"/>
  <cols>
    <col min="1" max="1" width="5.25" customWidth="1"/>
    <col min="2" max="2" width="9.625" customWidth="1"/>
    <col min="3" max="3" width="21.25" customWidth="1"/>
    <col min="4" max="4" width="14.75" customWidth="1"/>
    <col min="5" max="5" width="9.25" customWidth="1"/>
    <col min="6" max="6" width="14.75" style="27" customWidth="1"/>
    <col min="7" max="7" width="16.625" style="27" customWidth="1"/>
    <col min="8" max="8" width="10.375" style="31" customWidth="1"/>
    <col min="9" max="9" width="9" style="27"/>
  </cols>
  <sheetData>
    <row r="1" spans="1:12">
      <c r="A1" t="s">
        <v>367</v>
      </c>
    </row>
    <row r="2" spans="1:12" ht="50.25" customHeight="1">
      <c r="A2" s="53" t="s">
        <v>350</v>
      </c>
      <c r="B2" s="53"/>
      <c r="C2" s="53"/>
      <c r="D2" s="53"/>
      <c r="E2" s="53"/>
      <c r="F2" s="53"/>
      <c r="G2" s="53"/>
      <c r="H2" s="53"/>
      <c r="I2" s="53"/>
    </row>
    <row r="3" spans="1:12" ht="46.5" customHeight="1">
      <c r="A3" s="14" t="s">
        <v>0</v>
      </c>
      <c r="B3" s="13" t="s">
        <v>1</v>
      </c>
      <c r="C3" s="13" t="s">
        <v>327</v>
      </c>
      <c r="D3" s="13" t="s">
        <v>328</v>
      </c>
      <c r="E3" s="13" t="s">
        <v>345</v>
      </c>
      <c r="F3" s="26" t="s">
        <v>343</v>
      </c>
      <c r="G3" s="26" t="s">
        <v>339</v>
      </c>
      <c r="H3" s="26" t="s">
        <v>340</v>
      </c>
      <c r="I3" s="26" t="s">
        <v>344</v>
      </c>
    </row>
    <row r="4" spans="1:12" s="2" customFormat="1" ht="20.100000000000001" customHeight="1">
      <c r="A4" s="3">
        <v>1</v>
      </c>
      <c r="B4" s="3" t="s">
        <v>276</v>
      </c>
      <c r="C4" s="4" t="s">
        <v>274</v>
      </c>
      <c r="D4" s="3" t="s">
        <v>4</v>
      </c>
      <c r="E4" s="3">
        <v>6</v>
      </c>
      <c r="F4" s="23">
        <v>78.900000000000006</v>
      </c>
      <c r="G4" s="23">
        <v>161.9</v>
      </c>
      <c r="H4" s="23">
        <f t="shared" ref="H4:H39" si="0">G4/3</f>
        <v>53.966666666666669</v>
      </c>
      <c r="I4" s="24">
        <f t="shared" ref="I4:I39" si="1">F4/2+H4/2</f>
        <v>66.433333333333337</v>
      </c>
      <c r="K4" s="15"/>
      <c r="L4" s="15"/>
    </row>
    <row r="5" spans="1:12" s="2" customFormat="1" ht="20.100000000000001" customHeight="1">
      <c r="A5" s="3">
        <v>2</v>
      </c>
      <c r="B5" s="3" t="s">
        <v>277</v>
      </c>
      <c r="C5" s="4" t="s">
        <v>274</v>
      </c>
      <c r="D5" s="3" t="s">
        <v>4</v>
      </c>
      <c r="E5" s="3">
        <v>4</v>
      </c>
      <c r="F5" s="23">
        <v>79.8</v>
      </c>
      <c r="G5" s="23">
        <v>158.30000000000001</v>
      </c>
      <c r="H5" s="23">
        <f t="shared" si="0"/>
        <v>52.766666666666673</v>
      </c>
      <c r="I5" s="24">
        <f t="shared" si="1"/>
        <v>66.283333333333331</v>
      </c>
      <c r="K5" s="15"/>
      <c r="L5" s="15"/>
    </row>
    <row r="6" spans="1:12" s="2" customFormat="1" ht="20.100000000000001" customHeight="1">
      <c r="A6" s="3">
        <v>3</v>
      </c>
      <c r="B6" s="3" t="s">
        <v>275</v>
      </c>
      <c r="C6" s="4" t="s">
        <v>274</v>
      </c>
      <c r="D6" s="3" t="s">
        <v>4</v>
      </c>
      <c r="E6" s="3">
        <v>30</v>
      </c>
      <c r="F6" s="23">
        <v>68.8</v>
      </c>
      <c r="G6" s="23">
        <v>165.9</v>
      </c>
      <c r="H6" s="23">
        <f t="shared" si="0"/>
        <v>55.300000000000004</v>
      </c>
      <c r="I6" s="24">
        <f t="shared" si="1"/>
        <v>62.05</v>
      </c>
      <c r="K6" s="15"/>
      <c r="L6" s="15"/>
    </row>
    <row r="7" spans="1:12" s="2" customFormat="1" ht="20.100000000000001" customHeight="1">
      <c r="A7" s="3">
        <v>4</v>
      </c>
      <c r="B7" s="3" t="s">
        <v>278</v>
      </c>
      <c r="C7" s="4" t="s">
        <v>274</v>
      </c>
      <c r="D7" s="3" t="s">
        <v>4</v>
      </c>
      <c r="E7" s="3">
        <v>17</v>
      </c>
      <c r="F7" s="23">
        <v>73.599999999999994</v>
      </c>
      <c r="G7" s="23">
        <v>143.6</v>
      </c>
      <c r="H7" s="23">
        <f t="shared" si="0"/>
        <v>47.866666666666667</v>
      </c>
      <c r="I7" s="24">
        <f t="shared" si="1"/>
        <v>60.733333333333334</v>
      </c>
      <c r="K7" s="15"/>
      <c r="L7" s="15"/>
    </row>
    <row r="8" spans="1:12" s="2" customFormat="1" ht="20.100000000000001" customHeight="1">
      <c r="A8" s="3">
        <v>5</v>
      </c>
      <c r="B8" s="3" t="s">
        <v>279</v>
      </c>
      <c r="C8" s="4" t="s">
        <v>274</v>
      </c>
      <c r="D8" s="3" t="s">
        <v>4</v>
      </c>
      <c r="E8" s="3">
        <v>33</v>
      </c>
      <c r="F8" s="23">
        <v>68.599999999999994</v>
      </c>
      <c r="G8" s="23">
        <v>142.4</v>
      </c>
      <c r="H8" s="23">
        <f t="shared" si="0"/>
        <v>47.466666666666669</v>
      </c>
      <c r="I8" s="24">
        <f t="shared" si="1"/>
        <v>58.033333333333331</v>
      </c>
      <c r="K8" s="15"/>
      <c r="L8" s="15"/>
    </row>
    <row r="9" spans="1:12" s="2" customFormat="1" ht="23.25" customHeight="1">
      <c r="A9" s="3">
        <v>6</v>
      </c>
      <c r="B9" s="3" t="s">
        <v>280</v>
      </c>
      <c r="C9" s="4" t="s">
        <v>274</v>
      </c>
      <c r="D9" s="3" t="s">
        <v>45</v>
      </c>
      <c r="E9" s="3">
        <v>2</v>
      </c>
      <c r="F9" s="23">
        <v>69.599999999999994</v>
      </c>
      <c r="G9" s="23">
        <v>156.4</v>
      </c>
      <c r="H9" s="23">
        <f t="shared" si="0"/>
        <v>52.133333333333333</v>
      </c>
      <c r="I9" s="24">
        <f t="shared" si="1"/>
        <v>60.86666666666666</v>
      </c>
      <c r="K9" s="15"/>
      <c r="L9" s="15"/>
    </row>
    <row r="10" spans="1:12" s="2" customFormat="1" ht="20.100000000000001" customHeight="1">
      <c r="A10" s="3">
        <v>7</v>
      </c>
      <c r="B10" s="3" t="s">
        <v>281</v>
      </c>
      <c r="C10" s="4" t="s">
        <v>274</v>
      </c>
      <c r="D10" s="3" t="s">
        <v>111</v>
      </c>
      <c r="E10" s="3">
        <v>31</v>
      </c>
      <c r="F10" s="23">
        <v>77.400000000000006</v>
      </c>
      <c r="G10" s="23">
        <v>173.6</v>
      </c>
      <c r="H10" s="23">
        <f t="shared" si="0"/>
        <v>57.866666666666667</v>
      </c>
      <c r="I10" s="24">
        <f t="shared" si="1"/>
        <v>67.63333333333334</v>
      </c>
      <c r="K10" s="15"/>
      <c r="L10" s="15"/>
    </row>
    <row r="11" spans="1:12" s="2" customFormat="1" ht="20.100000000000001" customHeight="1">
      <c r="A11" s="3">
        <v>8</v>
      </c>
      <c r="B11" s="3" t="s">
        <v>282</v>
      </c>
      <c r="C11" s="4" t="s">
        <v>274</v>
      </c>
      <c r="D11" s="3" t="s">
        <v>111</v>
      </c>
      <c r="E11" s="3">
        <v>34</v>
      </c>
      <c r="F11" s="23">
        <v>74.400000000000006</v>
      </c>
      <c r="G11" s="23">
        <v>164.8</v>
      </c>
      <c r="H11" s="23">
        <f t="shared" si="0"/>
        <v>54.933333333333337</v>
      </c>
      <c r="I11" s="24">
        <f t="shared" si="1"/>
        <v>64.666666666666671</v>
      </c>
      <c r="K11" s="15"/>
      <c r="L11" s="15"/>
    </row>
    <row r="12" spans="1:12" s="2" customFormat="1" ht="20.100000000000001" customHeight="1">
      <c r="A12" s="3">
        <v>9</v>
      </c>
      <c r="B12" s="3" t="s">
        <v>283</v>
      </c>
      <c r="C12" s="4" t="s">
        <v>274</v>
      </c>
      <c r="D12" s="3" t="s">
        <v>111</v>
      </c>
      <c r="E12" s="3">
        <v>16</v>
      </c>
      <c r="F12" s="23">
        <v>69.400000000000006</v>
      </c>
      <c r="G12" s="23">
        <v>159.4</v>
      </c>
      <c r="H12" s="23">
        <f t="shared" si="0"/>
        <v>53.133333333333333</v>
      </c>
      <c r="I12" s="24">
        <f t="shared" si="1"/>
        <v>61.266666666666666</v>
      </c>
      <c r="K12" s="15"/>
      <c r="L12" s="15"/>
    </row>
    <row r="13" spans="1:12" s="2" customFormat="1" ht="20.100000000000001" customHeight="1">
      <c r="A13" s="3">
        <v>10</v>
      </c>
      <c r="B13" s="3" t="s">
        <v>284</v>
      </c>
      <c r="C13" s="4" t="s">
        <v>274</v>
      </c>
      <c r="D13" s="3" t="s">
        <v>111</v>
      </c>
      <c r="E13" s="3">
        <v>14</v>
      </c>
      <c r="F13" s="23">
        <v>70.5</v>
      </c>
      <c r="G13" s="23">
        <v>150.69999999999999</v>
      </c>
      <c r="H13" s="23">
        <f t="shared" si="0"/>
        <v>50.233333333333327</v>
      </c>
      <c r="I13" s="24">
        <f t="shared" si="1"/>
        <v>60.36666666666666</v>
      </c>
      <c r="K13" s="15"/>
      <c r="L13" s="15"/>
    </row>
    <row r="14" spans="1:12" s="2" customFormat="1" ht="20.100000000000001" customHeight="1">
      <c r="A14" s="3">
        <v>11</v>
      </c>
      <c r="B14" s="3" t="s">
        <v>286</v>
      </c>
      <c r="C14" s="4" t="s">
        <v>274</v>
      </c>
      <c r="D14" s="3" t="s">
        <v>111</v>
      </c>
      <c r="E14" s="3">
        <v>32</v>
      </c>
      <c r="F14" s="23">
        <v>71.2</v>
      </c>
      <c r="G14" s="23">
        <v>135.30000000000001</v>
      </c>
      <c r="H14" s="23">
        <f t="shared" si="0"/>
        <v>45.1</v>
      </c>
      <c r="I14" s="24">
        <f t="shared" si="1"/>
        <v>58.150000000000006</v>
      </c>
      <c r="K14" s="15"/>
      <c r="L14" s="15"/>
    </row>
    <row r="15" spans="1:12" s="2" customFormat="1" ht="20.100000000000001" customHeight="1">
      <c r="A15" s="3">
        <v>12</v>
      </c>
      <c r="B15" s="3" t="s">
        <v>285</v>
      </c>
      <c r="C15" s="4" t="s">
        <v>274</v>
      </c>
      <c r="D15" s="3" t="s">
        <v>111</v>
      </c>
      <c r="E15" s="20" t="s">
        <v>348</v>
      </c>
      <c r="F15" s="25" t="s">
        <v>348</v>
      </c>
      <c r="G15" s="23">
        <v>137.80000000000001</v>
      </c>
      <c r="H15" s="23">
        <f t="shared" si="0"/>
        <v>45.933333333333337</v>
      </c>
      <c r="I15" s="24" t="e">
        <f t="shared" si="1"/>
        <v>#VALUE!</v>
      </c>
      <c r="K15" s="15"/>
      <c r="L15" s="15"/>
    </row>
    <row r="16" spans="1:12" s="2" customFormat="1" ht="20.100000000000001" customHeight="1">
      <c r="A16" s="3">
        <v>13</v>
      </c>
      <c r="B16" s="3" t="s">
        <v>290</v>
      </c>
      <c r="C16" s="4" t="s">
        <v>274</v>
      </c>
      <c r="D16" s="3" t="s">
        <v>291</v>
      </c>
      <c r="E16" s="3">
        <v>12</v>
      </c>
      <c r="F16" s="23">
        <v>78.900000000000006</v>
      </c>
      <c r="G16" s="23">
        <v>150.80000000000001</v>
      </c>
      <c r="H16" s="23">
        <f t="shared" si="0"/>
        <v>50.266666666666673</v>
      </c>
      <c r="I16" s="24">
        <f t="shared" si="1"/>
        <v>64.583333333333343</v>
      </c>
      <c r="K16" s="15"/>
      <c r="L16" s="15"/>
    </row>
    <row r="17" spans="1:12" s="2" customFormat="1" ht="20.100000000000001" customHeight="1">
      <c r="A17" s="3">
        <v>14</v>
      </c>
      <c r="B17" s="3" t="s">
        <v>292</v>
      </c>
      <c r="C17" s="4" t="s">
        <v>274</v>
      </c>
      <c r="D17" s="3" t="s">
        <v>291</v>
      </c>
      <c r="E17" s="3">
        <v>7</v>
      </c>
      <c r="F17" s="23">
        <v>80.2</v>
      </c>
      <c r="G17" s="23">
        <v>141.19999999999999</v>
      </c>
      <c r="H17" s="23">
        <f t="shared" si="0"/>
        <v>47.066666666666663</v>
      </c>
      <c r="I17" s="24">
        <f t="shared" si="1"/>
        <v>63.633333333333333</v>
      </c>
      <c r="K17" s="15"/>
      <c r="L17" s="15"/>
    </row>
    <row r="18" spans="1:12" s="2" customFormat="1" ht="20.100000000000001" customHeight="1">
      <c r="A18" s="3">
        <v>15</v>
      </c>
      <c r="B18" s="3" t="s">
        <v>293</v>
      </c>
      <c r="C18" s="4" t="s">
        <v>294</v>
      </c>
      <c r="D18" s="3" t="s">
        <v>45</v>
      </c>
      <c r="E18" s="3">
        <v>24</v>
      </c>
      <c r="F18" s="23">
        <v>84</v>
      </c>
      <c r="G18" s="23">
        <v>154.80000000000001</v>
      </c>
      <c r="H18" s="23">
        <f t="shared" si="0"/>
        <v>51.6</v>
      </c>
      <c r="I18" s="24">
        <f t="shared" si="1"/>
        <v>67.8</v>
      </c>
      <c r="K18" s="15"/>
      <c r="L18" s="15"/>
    </row>
    <row r="19" spans="1:12" s="2" customFormat="1" ht="20.100000000000001" customHeight="1">
      <c r="A19" s="3">
        <v>16</v>
      </c>
      <c r="B19" s="3" t="s">
        <v>297</v>
      </c>
      <c r="C19" s="4" t="s">
        <v>294</v>
      </c>
      <c r="D19" s="3" t="s">
        <v>45</v>
      </c>
      <c r="E19" s="3">
        <v>9</v>
      </c>
      <c r="F19" s="23">
        <v>81.599999999999994</v>
      </c>
      <c r="G19" s="23">
        <v>128.6</v>
      </c>
      <c r="H19" s="23">
        <f t="shared" si="0"/>
        <v>42.866666666666667</v>
      </c>
      <c r="I19" s="24">
        <f t="shared" si="1"/>
        <v>62.233333333333334</v>
      </c>
      <c r="K19" s="15"/>
      <c r="L19" s="15"/>
    </row>
    <row r="20" spans="1:12" s="2" customFormat="1" ht="20.100000000000001" customHeight="1">
      <c r="A20" s="3">
        <v>17</v>
      </c>
      <c r="B20" s="3" t="s">
        <v>298</v>
      </c>
      <c r="C20" s="4" t="s">
        <v>294</v>
      </c>
      <c r="D20" s="3" t="s">
        <v>45</v>
      </c>
      <c r="E20" s="3">
        <v>20</v>
      </c>
      <c r="F20" s="23">
        <v>79.599999999999994</v>
      </c>
      <c r="G20" s="23">
        <v>113.1</v>
      </c>
      <c r="H20" s="23">
        <f t="shared" si="0"/>
        <v>37.699999999999996</v>
      </c>
      <c r="I20" s="24">
        <f t="shared" si="1"/>
        <v>58.649999999999991</v>
      </c>
      <c r="K20" s="15"/>
      <c r="L20" s="15"/>
    </row>
    <row r="21" spans="1:12" s="2" customFormat="1" ht="20.100000000000001" customHeight="1">
      <c r="A21" s="3">
        <v>18</v>
      </c>
      <c r="B21" s="3" t="s">
        <v>296</v>
      </c>
      <c r="C21" s="4" t="s">
        <v>294</v>
      </c>
      <c r="D21" s="3" t="s">
        <v>45</v>
      </c>
      <c r="E21" s="3">
        <v>19</v>
      </c>
      <c r="F21" s="23">
        <v>67.8</v>
      </c>
      <c r="G21" s="23">
        <v>128.80000000000001</v>
      </c>
      <c r="H21" s="23">
        <f t="shared" si="0"/>
        <v>42.933333333333337</v>
      </c>
      <c r="I21" s="24">
        <f t="shared" si="1"/>
        <v>55.366666666666667</v>
      </c>
      <c r="K21" s="15"/>
      <c r="L21" s="15"/>
    </row>
    <row r="22" spans="1:12" s="2" customFormat="1" ht="20.100000000000001" customHeight="1">
      <c r="A22" s="3">
        <v>19</v>
      </c>
      <c r="B22" s="3" t="s">
        <v>295</v>
      </c>
      <c r="C22" s="4" t="s">
        <v>294</v>
      </c>
      <c r="D22" s="3" t="s">
        <v>45</v>
      </c>
      <c r="E22" s="3">
        <v>13</v>
      </c>
      <c r="F22" s="23">
        <v>62</v>
      </c>
      <c r="G22" s="23">
        <v>132.5</v>
      </c>
      <c r="H22" s="23">
        <f t="shared" si="0"/>
        <v>44.166666666666664</v>
      </c>
      <c r="I22" s="24">
        <f t="shared" si="1"/>
        <v>53.083333333333329</v>
      </c>
      <c r="K22" s="15"/>
      <c r="L22" s="15"/>
    </row>
    <row r="23" spans="1:12" s="2" customFormat="1" ht="20.100000000000001" customHeight="1">
      <c r="A23" s="3">
        <v>20</v>
      </c>
      <c r="B23" s="3" t="s">
        <v>299</v>
      </c>
      <c r="C23" s="4" t="s">
        <v>294</v>
      </c>
      <c r="D23" s="3" t="s">
        <v>111</v>
      </c>
      <c r="E23" s="3">
        <v>35</v>
      </c>
      <c r="F23" s="23">
        <v>78.8</v>
      </c>
      <c r="G23" s="23">
        <v>171.5</v>
      </c>
      <c r="H23" s="23">
        <f t="shared" si="0"/>
        <v>57.166666666666664</v>
      </c>
      <c r="I23" s="24">
        <f t="shared" si="1"/>
        <v>67.983333333333334</v>
      </c>
      <c r="K23" s="15"/>
      <c r="L23" s="15"/>
    </row>
    <row r="24" spans="1:12" s="2" customFormat="1" ht="20.100000000000001" customHeight="1">
      <c r="A24" s="3">
        <v>21</v>
      </c>
      <c r="B24" s="3" t="s">
        <v>300</v>
      </c>
      <c r="C24" s="4" t="s">
        <v>294</v>
      </c>
      <c r="D24" s="3" t="s">
        <v>111</v>
      </c>
      <c r="E24" s="3">
        <v>5</v>
      </c>
      <c r="F24" s="23">
        <v>78.400000000000006</v>
      </c>
      <c r="G24" s="23">
        <v>135.1</v>
      </c>
      <c r="H24" s="23">
        <f t="shared" si="0"/>
        <v>45.033333333333331</v>
      </c>
      <c r="I24" s="24">
        <f t="shared" si="1"/>
        <v>61.716666666666669</v>
      </c>
      <c r="K24" s="15"/>
      <c r="L24" s="15"/>
    </row>
    <row r="25" spans="1:12" s="2" customFormat="1" ht="20.100000000000001" customHeight="1">
      <c r="A25" s="3">
        <v>22</v>
      </c>
      <c r="B25" s="3" t="s">
        <v>301</v>
      </c>
      <c r="C25" s="4" t="s">
        <v>294</v>
      </c>
      <c r="D25" s="3" t="s">
        <v>302</v>
      </c>
      <c r="E25" s="3">
        <v>1</v>
      </c>
      <c r="F25" s="23">
        <v>80.400000000000006</v>
      </c>
      <c r="G25" s="23">
        <v>156.5</v>
      </c>
      <c r="H25" s="23">
        <f t="shared" si="0"/>
        <v>52.166666666666664</v>
      </c>
      <c r="I25" s="24">
        <f t="shared" si="1"/>
        <v>66.283333333333331</v>
      </c>
      <c r="K25" s="15"/>
      <c r="L25" s="15"/>
    </row>
    <row r="26" spans="1:12" s="2" customFormat="1" ht="20.100000000000001" customHeight="1">
      <c r="A26" s="3">
        <v>23</v>
      </c>
      <c r="B26" s="3" t="s">
        <v>304</v>
      </c>
      <c r="C26" s="4" t="s">
        <v>294</v>
      </c>
      <c r="D26" s="3" t="s">
        <v>302</v>
      </c>
      <c r="E26" s="3">
        <v>15</v>
      </c>
      <c r="F26" s="23">
        <v>81.8</v>
      </c>
      <c r="G26" s="23">
        <v>136.30000000000001</v>
      </c>
      <c r="H26" s="23">
        <f t="shared" si="0"/>
        <v>45.433333333333337</v>
      </c>
      <c r="I26" s="24">
        <f t="shared" si="1"/>
        <v>63.616666666666667</v>
      </c>
      <c r="K26" s="15"/>
      <c r="L26" s="15"/>
    </row>
    <row r="27" spans="1:12" s="2" customFormat="1" ht="20.100000000000001" customHeight="1">
      <c r="A27" s="3">
        <v>24</v>
      </c>
      <c r="B27" s="3" t="s">
        <v>303</v>
      </c>
      <c r="C27" s="4" t="s">
        <v>294</v>
      </c>
      <c r="D27" s="3" t="s">
        <v>302</v>
      </c>
      <c r="E27" s="3">
        <v>26</v>
      </c>
      <c r="F27" s="23">
        <v>67.400000000000006</v>
      </c>
      <c r="G27" s="23">
        <v>153</v>
      </c>
      <c r="H27" s="23">
        <f t="shared" si="0"/>
        <v>51</v>
      </c>
      <c r="I27" s="24">
        <f t="shared" si="1"/>
        <v>59.2</v>
      </c>
      <c r="K27" s="15"/>
      <c r="L27" s="15"/>
    </row>
    <row r="28" spans="1:12" s="2" customFormat="1" ht="20.100000000000001" customHeight="1">
      <c r="A28" s="3">
        <v>25</v>
      </c>
      <c r="B28" s="3" t="s">
        <v>310</v>
      </c>
      <c r="C28" s="4" t="s">
        <v>294</v>
      </c>
      <c r="D28" s="3" t="s">
        <v>306</v>
      </c>
      <c r="E28" s="3">
        <v>27</v>
      </c>
      <c r="F28" s="23">
        <v>82.6</v>
      </c>
      <c r="G28" s="23">
        <v>152.80000000000001</v>
      </c>
      <c r="H28" s="23">
        <f t="shared" si="0"/>
        <v>50.933333333333337</v>
      </c>
      <c r="I28" s="24">
        <f t="shared" si="1"/>
        <v>66.766666666666666</v>
      </c>
      <c r="K28" s="15"/>
      <c r="L28" s="15"/>
    </row>
    <row r="29" spans="1:12" s="2" customFormat="1" ht="20.100000000000001" customHeight="1">
      <c r="A29" s="3">
        <v>26</v>
      </c>
      <c r="B29" s="3" t="s">
        <v>305</v>
      </c>
      <c r="C29" s="4" t="s">
        <v>294</v>
      </c>
      <c r="D29" s="3" t="s">
        <v>306</v>
      </c>
      <c r="E29" s="3">
        <v>28</v>
      </c>
      <c r="F29" s="23">
        <v>76</v>
      </c>
      <c r="G29" s="23">
        <v>164.9</v>
      </c>
      <c r="H29" s="23">
        <f t="shared" si="0"/>
        <v>54.966666666666669</v>
      </c>
      <c r="I29" s="24">
        <f t="shared" si="1"/>
        <v>65.483333333333334</v>
      </c>
      <c r="K29" s="15"/>
      <c r="L29" s="15"/>
    </row>
    <row r="30" spans="1:12" s="2" customFormat="1" ht="20.100000000000001" customHeight="1">
      <c r="A30" s="3">
        <v>27</v>
      </c>
      <c r="B30" s="3" t="s">
        <v>308</v>
      </c>
      <c r="C30" s="4" t="s">
        <v>294</v>
      </c>
      <c r="D30" s="3" t="s">
        <v>306</v>
      </c>
      <c r="E30" s="3">
        <v>10</v>
      </c>
      <c r="F30" s="23">
        <v>78.5</v>
      </c>
      <c r="G30" s="23">
        <v>154.4</v>
      </c>
      <c r="H30" s="23">
        <f t="shared" si="0"/>
        <v>51.466666666666669</v>
      </c>
      <c r="I30" s="24">
        <f t="shared" si="1"/>
        <v>64.983333333333334</v>
      </c>
      <c r="K30" s="15"/>
      <c r="L30" s="15"/>
    </row>
    <row r="31" spans="1:12" s="2" customFormat="1" ht="20.100000000000001" customHeight="1">
      <c r="A31" s="3">
        <v>28</v>
      </c>
      <c r="B31" s="3" t="s">
        <v>313</v>
      </c>
      <c r="C31" s="4" t="s">
        <v>294</v>
      </c>
      <c r="D31" s="3" t="s">
        <v>306</v>
      </c>
      <c r="E31" s="3">
        <v>29</v>
      </c>
      <c r="F31" s="23">
        <v>79.900000000000006</v>
      </c>
      <c r="G31" s="23">
        <v>149</v>
      </c>
      <c r="H31" s="23">
        <f t="shared" si="0"/>
        <v>49.666666666666664</v>
      </c>
      <c r="I31" s="24">
        <f t="shared" si="1"/>
        <v>64.783333333333331</v>
      </c>
      <c r="K31" s="15"/>
      <c r="L31" s="15"/>
    </row>
    <row r="32" spans="1:12" s="2" customFormat="1" ht="20.100000000000001" customHeight="1">
      <c r="A32" s="3">
        <v>29</v>
      </c>
      <c r="B32" s="3" t="s">
        <v>307</v>
      </c>
      <c r="C32" s="4" t="s">
        <v>294</v>
      </c>
      <c r="D32" s="3" t="s">
        <v>306</v>
      </c>
      <c r="E32" s="3">
        <v>8</v>
      </c>
      <c r="F32" s="23">
        <v>74</v>
      </c>
      <c r="G32" s="23">
        <v>155.19999999999999</v>
      </c>
      <c r="H32" s="23">
        <f t="shared" si="0"/>
        <v>51.733333333333327</v>
      </c>
      <c r="I32" s="24">
        <f t="shared" si="1"/>
        <v>62.86666666666666</v>
      </c>
      <c r="K32" s="15"/>
      <c r="L32" s="15"/>
    </row>
    <row r="33" spans="1:12" s="2" customFormat="1" ht="20.100000000000001" customHeight="1">
      <c r="A33" s="3">
        <v>30</v>
      </c>
      <c r="B33" s="3" t="s">
        <v>311</v>
      </c>
      <c r="C33" s="4" t="s">
        <v>294</v>
      </c>
      <c r="D33" s="3" t="s">
        <v>306</v>
      </c>
      <c r="E33" s="3">
        <v>3</v>
      </c>
      <c r="F33" s="23">
        <v>73.400000000000006</v>
      </c>
      <c r="G33" s="23">
        <v>152.30000000000001</v>
      </c>
      <c r="H33" s="23">
        <f t="shared" si="0"/>
        <v>50.766666666666673</v>
      </c>
      <c r="I33" s="24">
        <f t="shared" si="1"/>
        <v>62.083333333333343</v>
      </c>
      <c r="K33" s="15"/>
      <c r="L33" s="15"/>
    </row>
    <row r="34" spans="1:12" s="2" customFormat="1" ht="20.100000000000001" customHeight="1">
      <c r="A34" s="3">
        <v>31</v>
      </c>
      <c r="B34" s="3" t="s">
        <v>309</v>
      </c>
      <c r="C34" s="4" t="s">
        <v>294</v>
      </c>
      <c r="D34" s="3" t="s">
        <v>306</v>
      </c>
      <c r="E34" s="3">
        <v>22</v>
      </c>
      <c r="F34" s="23">
        <v>71.599999999999994</v>
      </c>
      <c r="G34" s="23">
        <v>153.1</v>
      </c>
      <c r="H34" s="23">
        <f t="shared" si="0"/>
        <v>51.033333333333331</v>
      </c>
      <c r="I34" s="24">
        <f t="shared" si="1"/>
        <v>61.316666666666663</v>
      </c>
      <c r="K34" s="15"/>
      <c r="L34" s="15"/>
    </row>
    <row r="35" spans="1:12" s="2" customFormat="1" ht="20.100000000000001" customHeight="1">
      <c r="A35" s="3">
        <v>32</v>
      </c>
      <c r="B35" s="3" t="s">
        <v>317</v>
      </c>
      <c r="C35" s="4" t="s">
        <v>294</v>
      </c>
      <c r="D35" s="3" t="s">
        <v>306</v>
      </c>
      <c r="E35" s="3">
        <v>18</v>
      </c>
      <c r="F35" s="23">
        <v>73.8</v>
      </c>
      <c r="G35" s="23">
        <v>143.4</v>
      </c>
      <c r="H35" s="23">
        <f t="shared" si="0"/>
        <v>47.800000000000004</v>
      </c>
      <c r="I35" s="24">
        <f t="shared" si="1"/>
        <v>60.8</v>
      </c>
      <c r="K35" s="15"/>
      <c r="L35" s="15"/>
    </row>
    <row r="36" spans="1:12" s="2" customFormat="1" ht="20.100000000000001" customHeight="1">
      <c r="A36" s="3">
        <v>33</v>
      </c>
      <c r="B36" s="3" t="s">
        <v>312</v>
      </c>
      <c r="C36" s="4" t="s">
        <v>294</v>
      </c>
      <c r="D36" s="3" t="s">
        <v>306</v>
      </c>
      <c r="E36" s="3">
        <v>25</v>
      </c>
      <c r="F36" s="23">
        <v>69.599999999999994</v>
      </c>
      <c r="G36" s="23">
        <v>152.1</v>
      </c>
      <c r="H36" s="23">
        <f t="shared" si="0"/>
        <v>50.699999999999996</v>
      </c>
      <c r="I36" s="24">
        <f t="shared" si="1"/>
        <v>60.149999999999991</v>
      </c>
      <c r="K36" s="15"/>
      <c r="L36" s="15"/>
    </row>
    <row r="37" spans="1:12" s="2" customFormat="1" ht="20.100000000000001" customHeight="1">
      <c r="A37" s="3">
        <v>34</v>
      </c>
      <c r="B37" s="3" t="s">
        <v>315</v>
      </c>
      <c r="C37" s="4" t="s">
        <v>294</v>
      </c>
      <c r="D37" s="3" t="s">
        <v>306</v>
      </c>
      <c r="E37" s="3">
        <v>11</v>
      </c>
      <c r="F37" s="23">
        <v>71.599999999999994</v>
      </c>
      <c r="G37" s="23">
        <v>146</v>
      </c>
      <c r="H37" s="23">
        <f t="shared" si="0"/>
        <v>48.666666666666664</v>
      </c>
      <c r="I37" s="24">
        <f t="shared" si="1"/>
        <v>60.133333333333326</v>
      </c>
      <c r="K37" s="15"/>
      <c r="L37" s="15"/>
    </row>
    <row r="38" spans="1:12" s="2" customFormat="1" ht="20.100000000000001" customHeight="1">
      <c r="A38" s="3">
        <v>35</v>
      </c>
      <c r="B38" s="3" t="s">
        <v>316</v>
      </c>
      <c r="C38" s="4" t="s">
        <v>294</v>
      </c>
      <c r="D38" s="3" t="s">
        <v>306</v>
      </c>
      <c r="E38" s="3">
        <v>21</v>
      </c>
      <c r="F38" s="23">
        <v>70.2</v>
      </c>
      <c r="G38" s="23">
        <v>145.80000000000001</v>
      </c>
      <c r="H38" s="23">
        <f t="shared" si="0"/>
        <v>48.6</v>
      </c>
      <c r="I38" s="24">
        <f t="shared" si="1"/>
        <v>59.400000000000006</v>
      </c>
      <c r="K38" s="15"/>
      <c r="L38" s="15"/>
    </row>
    <row r="39" spans="1:12" s="2" customFormat="1" ht="20.100000000000001" customHeight="1">
      <c r="A39" s="3">
        <v>36</v>
      </c>
      <c r="B39" s="3" t="s">
        <v>314</v>
      </c>
      <c r="C39" s="4" t="s">
        <v>294</v>
      </c>
      <c r="D39" s="3" t="s">
        <v>306</v>
      </c>
      <c r="E39" s="3">
        <v>23</v>
      </c>
      <c r="F39" s="23">
        <v>69.400000000000006</v>
      </c>
      <c r="G39" s="23">
        <v>146.30000000000001</v>
      </c>
      <c r="H39" s="23">
        <f t="shared" si="0"/>
        <v>48.766666666666673</v>
      </c>
      <c r="I39" s="24">
        <f t="shared" si="1"/>
        <v>59.083333333333343</v>
      </c>
      <c r="K39" s="15"/>
      <c r="L39" s="15"/>
    </row>
  </sheetData>
  <mergeCells count="1">
    <mergeCell ref="A2:I2"/>
  </mergeCells>
  <phoneticPr fontId="17" type="noConversion"/>
  <pageMargins left="0.70866141732283472" right="0.70866141732283472" top="0.15748031496062992" bottom="0.35433070866141736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第一考场</vt:lpstr>
      <vt:lpstr>第二考场</vt:lpstr>
      <vt:lpstr>第三考场</vt:lpstr>
      <vt:lpstr>第四考场</vt:lpstr>
      <vt:lpstr>第五考场</vt:lpstr>
      <vt:lpstr>第六考场</vt:lpstr>
      <vt:lpstr>第七考场</vt:lpstr>
      <vt:lpstr>第八考场</vt:lpstr>
      <vt:lpstr>第九考场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2018-08-01T08:15:57Z</cp:lastPrinted>
  <dcterms:created xsi:type="dcterms:W3CDTF">2018-07-06T12:03:00Z</dcterms:created>
  <dcterms:modified xsi:type="dcterms:W3CDTF">2018-08-06T08:00:45Z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