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/>
  </bookViews>
  <sheets>
    <sheet name="总成绩" sheetId="1" r:id="rId1"/>
  </sheets>
  <definedNames>
    <definedName name="_xlnm.Print_Titles" localSheetId="0">总成绩!$1:$2</definedName>
  </definedNames>
  <calcPr calcId="144525"/>
</workbook>
</file>

<file path=xl/sharedStrings.xml><?xml version="1.0" encoding="utf-8"?>
<sst xmlns="http://schemas.openxmlformats.org/spreadsheetml/2006/main" count="132">
  <si>
    <t>水城县2018年面向社会公开招聘基层工会社会工作者
总成绩</t>
  </si>
  <si>
    <t>序号</t>
  </si>
  <si>
    <t>姓名</t>
  </si>
  <si>
    <t>准考证号</t>
  </si>
  <si>
    <t>性别</t>
  </si>
  <si>
    <t>报考单位</t>
  </si>
  <si>
    <t>报考职位</t>
  </si>
  <si>
    <t>笔试成绩</t>
  </si>
  <si>
    <t>面试成绩</t>
  </si>
  <si>
    <t>总成绩=（笔试成绩*60%）+（面试成绩*40%）</t>
  </si>
  <si>
    <t>备注</t>
  </si>
  <si>
    <t>彭倩</t>
  </si>
  <si>
    <t>201810010114</t>
  </si>
  <si>
    <t>女</t>
  </si>
  <si>
    <t>201801001</t>
  </si>
  <si>
    <t>01</t>
  </si>
  <si>
    <t>76.03</t>
  </si>
  <si>
    <t>刘拯</t>
  </si>
  <si>
    <t>201810010120</t>
  </si>
  <si>
    <t>男</t>
  </si>
  <si>
    <t>76.54</t>
  </si>
  <si>
    <t>张发军</t>
  </si>
  <si>
    <t>201810010123</t>
  </si>
  <si>
    <t>74.24</t>
  </si>
  <si>
    <t>段安翟</t>
  </si>
  <si>
    <t>201810010203</t>
  </si>
  <si>
    <t>78.45</t>
  </si>
  <si>
    <t>严梅</t>
  </si>
  <si>
    <t>201810010207</t>
  </si>
  <si>
    <t>79.15</t>
  </si>
  <si>
    <t>晏猛</t>
  </si>
  <si>
    <t>201810010217</t>
  </si>
  <si>
    <t>77.04</t>
  </si>
  <si>
    <t>何敏</t>
  </si>
  <si>
    <t>201810010228</t>
  </si>
  <si>
    <t>74.58</t>
  </si>
  <si>
    <t>蔡国毓</t>
  </si>
  <si>
    <t>201810010303</t>
  </si>
  <si>
    <t>75.37</t>
  </si>
  <si>
    <t>缺考</t>
  </si>
  <si>
    <t>吴广</t>
  </si>
  <si>
    <t>201810010307</t>
  </si>
  <si>
    <t>76.82</t>
  </si>
  <si>
    <t>李翔</t>
  </si>
  <si>
    <t>201810010309</t>
  </si>
  <si>
    <t>76.06</t>
  </si>
  <si>
    <t>张洪艳</t>
  </si>
  <si>
    <t>201810010315</t>
  </si>
  <si>
    <t>76.81</t>
  </si>
  <si>
    <t>李玉和</t>
  </si>
  <si>
    <t>201810010417</t>
  </si>
  <si>
    <t>74.33</t>
  </si>
  <si>
    <t>陆志兰</t>
  </si>
  <si>
    <t>201810010423</t>
  </si>
  <si>
    <t>77.66</t>
  </si>
  <si>
    <t>古松</t>
  </si>
  <si>
    <t>201810010425</t>
  </si>
  <si>
    <t>76.79</t>
  </si>
  <si>
    <t>邓兴卫</t>
  </si>
  <si>
    <t>201810010501</t>
  </si>
  <si>
    <t>75.31</t>
  </si>
  <si>
    <t>安根福</t>
  </si>
  <si>
    <t>201810010502</t>
  </si>
  <si>
    <t>84.35</t>
  </si>
  <si>
    <t>汪丽</t>
  </si>
  <si>
    <t>201810010512</t>
  </si>
  <si>
    <t>77.17</t>
  </si>
  <si>
    <t>郭勤刚</t>
  </si>
  <si>
    <t>201810010608</t>
  </si>
  <si>
    <t>74.05</t>
  </si>
  <si>
    <t>杨米</t>
  </si>
  <si>
    <t>201810010628</t>
  </si>
  <si>
    <t>74.36</t>
  </si>
  <si>
    <t>杨圣海</t>
  </si>
  <si>
    <t>201810010712</t>
  </si>
  <si>
    <t>79.22</t>
  </si>
  <si>
    <t>傅际匀</t>
  </si>
  <si>
    <t>201810010805</t>
  </si>
  <si>
    <t>77.30</t>
  </si>
  <si>
    <t>李婷</t>
  </si>
  <si>
    <t>201810010828</t>
  </si>
  <si>
    <t>77.28</t>
  </si>
  <si>
    <t>黄梅</t>
  </si>
  <si>
    <t>201810010908</t>
  </si>
  <si>
    <t>77.27</t>
  </si>
  <si>
    <t>王元</t>
  </si>
  <si>
    <t>201810011001</t>
  </si>
  <si>
    <t>74.97</t>
  </si>
  <si>
    <t>唐俊</t>
  </si>
  <si>
    <t>201810011004</t>
  </si>
  <si>
    <t>76.84</t>
  </si>
  <si>
    <t>杨微</t>
  </si>
  <si>
    <t>201810011010</t>
  </si>
  <si>
    <t>77.53</t>
  </si>
  <si>
    <t>沈少江</t>
  </si>
  <si>
    <t>201810011012</t>
  </si>
  <si>
    <t>75.32</t>
  </si>
  <si>
    <t>王友</t>
  </si>
  <si>
    <t>201810011103</t>
  </si>
  <si>
    <t>75.85</t>
  </si>
  <si>
    <t>杨阳</t>
  </si>
  <si>
    <t>201810011107</t>
  </si>
  <si>
    <t>75.14</t>
  </si>
  <si>
    <t>张菊</t>
  </si>
  <si>
    <t>201810011114</t>
  </si>
  <si>
    <t>74.83</t>
  </si>
  <si>
    <t>李明菊</t>
  </si>
  <si>
    <t>201810011221</t>
  </si>
  <si>
    <t>82.12</t>
  </si>
  <si>
    <t>岑兴伟</t>
  </si>
  <si>
    <t>201810011227</t>
  </si>
  <si>
    <t>74.52</t>
  </si>
  <si>
    <t>钱欢</t>
  </si>
  <si>
    <t>201810011228</t>
  </si>
  <si>
    <t>79.54</t>
  </si>
  <si>
    <t>李炳</t>
  </si>
  <si>
    <t>201810011230</t>
  </si>
  <si>
    <t>75.02</t>
  </si>
  <si>
    <t>胡生巧</t>
  </si>
  <si>
    <t>201810011409</t>
  </si>
  <si>
    <t>王鹏</t>
  </si>
  <si>
    <t>201810011420</t>
  </si>
  <si>
    <t>76.39</t>
  </si>
  <si>
    <t>晏芳</t>
  </si>
  <si>
    <t>201810011422</t>
  </si>
  <si>
    <t>76.90</t>
  </si>
  <si>
    <t>何艳秋</t>
  </si>
  <si>
    <t>201810011622</t>
  </si>
  <si>
    <t>77.47</t>
  </si>
  <si>
    <t>林杰</t>
  </si>
  <si>
    <t>201810011703</t>
  </si>
  <si>
    <t>77.39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</si>
</sst>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18" fillId="23" borderId="3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176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workbookViewId="0">
      <selection activeCell="H8" sqref="H8"/>
    </sheetView>
  </sheetViews>
  <sheetFormatPr defaultColWidth="9" defaultRowHeight="13.5"/>
  <cols>
    <col min="1" max="1" width="5.375" style="3" customWidth="1"/>
    <col min="2" max="2" width="7.75" style="2" customWidth="1"/>
    <col min="3" max="3" width="14.25" style="2" customWidth="1"/>
    <col min="4" max="4" width="6" style="2" customWidth="1"/>
    <col min="5" max="5" width="11.25" style="2" customWidth="1"/>
    <col min="6" max="7" width="9.375" style="2" customWidth="1"/>
    <col min="8" max="8" width="9.25" style="4" customWidth="1"/>
    <col min="9" max="9" width="13.625" style="4" customWidth="1"/>
    <col min="10" max="10" width="13.2916666666667" style="2" customWidth="1"/>
    <col min="11" max="16384" width="9" style="2"/>
  </cols>
  <sheetData>
    <row r="1" ht="65" customHeight="1" spans="1:10">
      <c r="A1" s="5" t="s">
        <v>0</v>
      </c>
      <c r="B1" s="5"/>
      <c r="C1" s="5"/>
      <c r="D1" s="5"/>
      <c r="E1" s="5"/>
      <c r="F1" s="5"/>
      <c r="G1" s="5"/>
      <c r="H1" s="6"/>
      <c r="I1" s="6"/>
      <c r="J1" s="5"/>
    </row>
    <row r="2" s="1" customFormat="1" ht="32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11" t="s">
        <v>9</v>
      </c>
      <c r="J2" s="7" t="s">
        <v>10</v>
      </c>
    </row>
    <row r="3" s="2" customFormat="1" ht="25" customHeight="1" spans="1:10">
      <c r="A3" s="9">
        <v>1</v>
      </c>
      <c r="B3" s="12" t="s">
        <v>11</v>
      </c>
      <c r="C3" s="12" t="s">
        <v>12</v>
      </c>
      <c r="D3" s="12" t="s">
        <v>13</v>
      </c>
      <c r="E3" s="12" t="s">
        <v>14</v>
      </c>
      <c r="F3" s="12" t="s">
        <v>15</v>
      </c>
      <c r="G3" s="13" t="s">
        <v>16</v>
      </c>
      <c r="H3" s="10">
        <v>76.36</v>
      </c>
      <c r="I3" s="10">
        <f>(G3*60%)+(H3*40%)</f>
        <v>76.162</v>
      </c>
      <c r="J3" s="9"/>
    </row>
    <row r="4" s="2" customFormat="1" ht="25" customHeight="1" spans="1:10">
      <c r="A4" s="9">
        <v>2</v>
      </c>
      <c r="B4" s="12" t="s">
        <v>17</v>
      </c>
      <c r="C4" s="12" t="s">
        <v>18</v>
      </c>
      <c r="D4" s="12" t="s">
        <v>19</v>
      </c>
      <c r="E4" s="12" t="s">
        <v>14</v>
      </c>
      <c r="F4" s="12" t="s">
        <v>15</v>
      </c>
      <c r="G4" s="13" t="s">
        <v>20</v>
      </c>
      <c r="H4" s="10">
        <v>66.82</v>
      </c>
      <c r="I4" s="10">
        <f>(G4*60%)+(H4*40%)</f>
        <v>72.652</v>
      </c>
      <c r="J4" s="9"/>
    </row>
    <row r="5" s="2" customFormat="1" ht="25" customHeight="1" spans="1:10">
      <c r="A5" s="9">
        <v>3</v>
      </c>
      <c r="B5" s="12" t="s">
        <v>21</v>
      </c>
      <c r="C5" s="12" t="s">
        <v>22</v>
      </c>
      <c r="D5" s="12" t="s">
        <v>19</v>
      </c>
      <c r="E5" s="12" t="s">
        <v>14</v>
      </c>
      <c r="F5" s="12" t="s">
        <v>15</v>
      </c>
      <c r="G5" s="13" t="s">
        <v>23</v>
      </c>
      <c r="H5" s="10">
        <v>69.34</v>
      </c>
      <c r="I5" s="10">
        <f>(G5*60%)+(H5*40%)</f>
        <v>72.28</v>
      </c>
      <c r="J5" s="9"/>
    </row>
    <row r="6" s="2" customFormat="1" ht="25" customHeight="1" spans="1:10">
      <c r="A6" s="9">
        <v>4</v>
      </c>
      <c r="B6" s="12" t="s">
        <v>24</v>
      </c>
      <c r="C6" s="12" t="s">
        <v>25</v>
      </c>
      <c r="D6" s="12" t="s">
        <v>13</v>
      </c>
      <c r="E6" s="12" t="s">
        <v>14</v>
      </c>
      <c r="F6" s="12" t="s">
        <v>15</v>
      </c>
      <c r="G6" s="13" t="s">
        <v>26</v>
      </c>
      <c r="H6" s="10">
        <v>74.04</v>
      </c>
      <c r="I6" s="10">
        <f>(G6*60%)+(H6*40%)</f>
        <v>76.686</v>
      </c>
      <c r="J6" s="9"/>
    </row>
    <row r="7" s="2" customFormat="1" ht="25" customHeight="1" spans="1:10">
      <c r="A7" s="9">
        <v>5</v>
      </c>
      <c r="B7" s="12" t="s">
        <v>27</v>
      </c>
      <c r="C7" s="12" t="s">
        <v>28</v>
      </c>
      <c r="D7" s="12" t="s">
        <v>13</v>
      </c>
      <c r="E7" s="12" t="s">
        <v>14</v>
      </c>
      <c r="F7" s="12" t="s">
        <v>15</v>
      </c>
      <c r="G7" s="13" t="s">
        <v>29</v>
      </c>
      <c r="H7" s="10">
        <v>72.32</v>
      </c>
      <c r="I7" s="10">
        <f>(G7*60%)+(H7*40%)</f>
        <v>76.418</v>
      </c>
      <c r="J7" s="9"/>
    </row>
    <row r="8" s="2" customFormat="1" ht="25" customHeight="1" spans="1:10">
      <c r="A8" s="9">
        <v>6</v>
      </c>
      <c r="B8" s="12" t="s">
        <v>30</v>
      </c>
      <c r="C8" s="12" t="s">
        <v>31</v>
      </c>
      <c r="D8" s="12" t="s">
        <v>19</v>
      </c>
      <c r="E8" s="12" t="s">
        <v>14</v>
      </c>
      <c r="F8" s="12" t="s">
        <v>15</v>
      </c>
      <c r="G8" s="13" t="s">
        <v>32</v>
      </c>
      <c r="H8" s="10">
        <v>73.04</v>
      </c>
      <c r="I8" s="10">
        <f>(G8*60%)+(H8*40%)</f>
        <v>75.44</v>
      </c>
      <c r="J8" s="9"/>
    </row>
    <row r="9" s="2" customFormat="1" ht="25" customHeight="1" spans="1:10">
      <c r="A9" s="9">
        <v>7</v>
      </c>
      <c r="B9" s="12" t="s">
        <v>33</v>
      </c>
      <c r="C9" s="12" t="s">
        <v>34</v>
      </c>
      <c r="D9" s="12" t="s">
        <v>13</v>
      </c>
      <c r="E9" s="12" t="s">
        <v>14</v>
      </c>
      <c r="F9" s="12" t="s">
        <v>15</v>
      </c>
      <c r="G9" s="13" t="s">
        <v>35</v>
      </c>
      <c r="H9" s="10">
        <v>82.62</v>
      </c>
      <c r="I9" s="10">
        <f>(G9*60%)+(H9*40%)</f>
        <v>77.796</v>
      </c>
      <c r="J9" s="9"/>
    </row>
    <row r="10" s="2" customFormat="1" ht="25" customHeight="1" spans="1:10">
      <c r="A10" s="9">
        <v>8</v>
      </c>
      <c r="B10" s="12" t="s">
        <v>36</v>
      </c>
      <c r="C10" s="12" t="s">
        <v>37</v>
      </c>
      <c r="D10" s="12" t="s">
        <v>19</v>
      </c>
      <c r="E10" s="12" t="s">
        <v>14</v>
      </c>
      <c r="F10" s="12" t="s">
        <v>15</v>
      </c>
      <c r="G10" s="13" t="s">
        <v>38</v>
      </c>
      <c r="H10" s="10" t="s">
        <v>39</v>
      </c>
      <c r="I10" s="10">
        <f>G10*60%</f>
        <v>45.222</v>
      </c>
      <c r="J10" s="9"/>
    </row>
    <row r="11" s="2" customFormat="1" ht="25" customHeight="1" spans="1:10">
      <c r="A11" s="9">
        <v>9</v>
      </c>
      <c r="B11" s="12" t="s">
        <v>40</v>
      </c>
      <c r="C11" s="12" t="s">
        <v>41</v>
      </c>
      <c r="D11" s="12" t="s">
        <v>19</v>
      </c>
      <c r="E11" s="12" t="s">
        <v>14</v>
      </c>
      <c r="F11" s="12" t="s">
        <v>15</v>
      </c>
      <c r="G11" s="13" t="s">
        <v>42</v>
      </c>
      <c r="H11" s="10">
        <v>73.02</v>
      </c>
      <c r="I11" s="10">
        <f>(G11*60%)+(H11*40%)</f>
        <v>75.3</v>
      </c>
      <c r="J11" s="9"/>
    </row>
    <row r="12" s="2" customFormat="1" ht="25" customHeight="1" spans="1:10">
      <c r="A12" s="9">
        <v>10</v>
      </c>
      <c r="B12" s="12" t="s">
        <v>43</v>
      </c>
      <c r="C12" s="12" t="s">
        <v>44</v>
      </c>
      <c r="D12" s="12" t="s">
        <v>19</v>
      </c>
      <c r="E12" s="12" t="s">
        <v>14</v>
      </c>
      <c r="F12" s="12" t="s">
        <v>15</v>
      </c>
      <c r="G12" s="13" t="s">
        <v>45</v>
      </c>
      <c r="H12" s="10" t="s">
        <v>39</v>
      </c>
      <c r="I12" s="10">
        <f>G12*60%</f>
        <v>45.636</v>
      </c>
      <c r="J12" s="9"/>
    </row>
    <row r="13" s="2" customFormat="1" ht="25" customHeight="1" spans="1:10">
      <c r="A13" s="9">
        <v>11</v>
      </c>
      <c r="B13" s="12" t="s">
        <v>46</v>
      </c>
      <c r="C13" s="12" t="s">
        <v>47</v>
      </c>
      <c r="D13" s="12" t="s">
        <v>13</v>
      </c>
      <c r="E13" s="12" t="s">
        <v>14</v>
      </c>
      <c r="F13" s="12" t="s">
        <v>15</v>
      </c>
      <c r="G13" s="13" t="s">
        <v>48</v>
      </c>
      <c r="H13" s="10">
        <v>68.9</v>
      </c>
      <c r="I13" s="10">
        <f>(G13*60%)+(H13*40%)</f>
        <v>73.646</v>
      </c>
      <c r="J13" s="9"/>
    </row>
    <row r="14" s="2" customFormat="1" ht="25" customHeight="1" spans="1:10">
      <c r="A14" s="9">
        <v>12</v>
      </c>
      <c r="B14" s="12" t="s">
        <v>49</v>
      </c>
      <c r="C14" s="12" t="s">
        <v>50</v>
      </c>
      <c r="D14" s="12" t="s">
        <v>19</v>
      </c>
      <c r="E14" s="12" t="s">
        <v>14</v>
      </c>
      <c r="F14" s="12" t="s">
        <v>15</v>
      </c>
      <c r="G14" s="13" t="s">
        <v>51</v>
      </c>
      <c r="H14" s="10">
        <v>74.02</v>
      </c>
      <c r="I14" s="10">
        <f>(G14*60%)+(H14*40%)</f>
        <v>74.206</v>
      </c>
      <c r="J14" s="9"/>
    </row>
    <row r="15" s="2" customFormat="1" ht="25" customHeight="1" spans="1:10">
      <c r="A15" s="9">
        <v>13</v>
      </c>
      <c r="B15" s="12" t="s">
        <v>52</v>
      </c>
      <c r="C15" s="12" t="s">
        <v>53</v>
      </c>
      <c r="D15" s="12" t="s">
        <v>13</v>
      </c>
      <c r="E15" s="12" t="s">
        <v>14</v>
      </c>
      <c r="F15" s="12" t="s">
        <v>15</v>
      </c>
      <c r="G15" s="13" t="s">
        <v>54</v>
      </c>
      <c r="H15" s="10">
        <v>70.02</v>
      </c>
      <c r="I15" s="10">
        <f>(G15*60%)+(H15*40%)</f>
        <v>74.604</v>
      </c>
      <c r="J15" s="9"/>
    </row>
    <row r="16" s="2" customFormat="1" ht="25" customHeight="1" spans="1:10">
      <c r="A16" s="9">
        <v>14</v>
      </c>
      <c r="B16" s="12" t="s">
        <v>55</v>
      </c>
      <c r="C16" s="12" t="s">
        <v>56</v>
      </c>
      <c r="D16" s="12" t="s">
        <v>19</v>
      </c>
      <c r="E16" s="12" t="s">
        <v>14</v>
      </c>
      <c r="F16" s="12" t="s">
        <v>15</v>
      </c>
      <c r="G16" s="13" t="s">
        <v>57</v>
      </c>
      <c r="H16" s="10">
        <v>70.66</v>
      </c>
      <c r="I16" s="10">
        <f>(G16*60%)+(H16*40%)</f>
        <v>74.338</v>
      </c>
      <c r="J16" s="9"/>
    </row>
    <row r="17" s="2" customFormat="1" ht="25" customHeight="1" spans="1:10">
      <c r="A17" s="9">
        <v>15</v>
      </c>
      <c r="B17" s="12" t="s">
        <v>58</v>
      </c>
      <c r="C17" s="12" t="s">
        <v>59</v>
      </c>
      <c r="D17" s="12" t="s">
        <v>19</v>
      </c>
      <c r="E17" s="12" t="s">
        <v>14</v>
      </c>
      <c r="F17" s="12" t="s">
        <v>15</v>
      </c>
      <c r="G17" s="13" t="s">
        <v>60</v>
      </c>
      <c r="H17" s="10">
        <v>74.02</v>
      </c>
      <c r="I17" s="10">
        <f>(G17*60%)+(H17*40%)</f>
        <v>74.794</v>
      </c>
      <c r="J17" s="9"/>
    </row>
    <row r="18" s="2" customFormat="1" ht="25" customHeight="1" spans="1:10">
      <c r="A18" s="9">
        <v>16</v>
      </c>
      <c r="B18" s="12" t="s">
        <v>61</v>
      </c>
      <c r="C18" s="12" t="s">
        <v>62</v>
      </c>
      <c r="D18" s="12" t="s">
        <v>19</v>
      </c>
      <c r="E18" s="12" t="s">
        <v>14</v>
      </c>
      <c r="F18" s="12" t="s">
        <v>15</v>
      </c>
      <c r="G18" s="13" t="s">
        <v>63</v>
      </c>
      <c r="H18" s="10">
        <v>71.08</v>
      </c>
      <c r="I18" s="10">
        <f>(G18*60%)+(H18*40%)</f>
        <v>79.042</v>
      </c>
      <c r="J18" s="9"/>
    </row>
    <row r="19" s="2" customFormat="1" ht="25" customHeight="1" spans="1:10">
      <c r="A19" s="9">
        <v>17</v>
      </c>
      <c r="B19" s="12" t="s">
        <v>64</v>
      </c>
      <c r="C19" s="12" t="s">
        <v>65</v>
      </c>
      <c r="D19" s="12" t="s">
        <v>13</v>
      </c>
      <c r="E19" s="12" t="s">
        <v>14</v>
      </c>
      <c r="F19" s="12" t="s">
        <v>15</v>
      </c>
      <c r="G19" s="13" t="s">
        <v>66</v>
      </c>
      <c r="H19" s="10">
        <v>71.72</v>
      </c>
      <c r="I19" s="10">
        <f>(G19*60%)+(H19*40%)</f>
        <v>74.99</v>
      </c>
      <c r="J19" s="9"/>
    </row>
    <row r="20" s="2" customFormat="1" ht="25" customHeight="1" spans="1:10">
      <c r="A20" s="9">
        <v>18</v>
      </c>
      <c r="B20" s="12" t="s">
        <v>67</v>
      </c>
      <c r="C20" s="12" t="s">
        <v>68</v>
      </c>
      <c r="D20" s="12" t="s">
        <v>19</v>
      </c>
      <c r="E20" s="12" t="s">
        <v>14</v>
      </c>
      <c r="F20" s="12" t="s">
        <v>15</v>
      </c>
      <c r="G20" s="13" t="s">
        <v>69</v>
      </c>
      <c r="H20" s="10">
        <v>74.02</v>
      </c>
      <c r="I20" s="10">
        <f>(G20*60%)+(H20*40%)</f>
        <v>74.038</v>
      </c>
      <c r="J20" s="9"/>
    </row>
    <row r="21" s="2" customFormat="1" ht="25" customHeight="1" spans="1:10">
      <c r="A21" s="9">
        <v>19</v>
      </c>
      <c r="B21" s="12" t="s">
        <v>70</v>
      </c>
      <c r="C21" s="12" t="s">
        <v>71</v>
      </c>
      <c r="D21" s="12" t="s">
        <v>13</v>
      </c>
      <c r="E21" s="12" t="s">
        <v>14</v>
      </c>
      <c r="F21" s="12" t="s">
        <v>15</v>
      </c>
      <c r="G21" s="13" t="s">
        <v>72</v>
      </c>
      <c r="H21" s="10">
        <v>72.26</v>
      </c>
      <c r="I21" s="10">
        <f>(G21*60%)+(H21*40%)</f>
        <v>73.52</v>
      </c>
      <c r="J21" s="9"/>
    </row>
    <row r="22" s="2" customFormat="1" ht="25" customHeight="1" spans="1:10">
      <c r="A22" s="9">
        <v>20</v>
      </c>
      <c r="B22" s="12" t="s">
        <v>73</v>
      </c>
      <c r="C22" s="12" t="s">
        <v>74</v>
      </c>
      <c r="D22" s="12" t="s">
        <v>19</v>
      </c>
      <c r="E22" s="12" t="s">
        <v>14</v>
      </c>
      <c r="F22" s="12" t="s">
        <v>15</v>
      </c>
      <c r="G22" s="13" t="s">
        <v>75</v>
      </c>
      <c r="H22" s="10">
        <v>68.26</v>
      </c>
      <c r="I22" s="10">
        <f>(G22*60%)+(H22*40%)</f>
        <v>74.836</v>
      </c>
      <c r="J22" s="9"/>
    </row>
    <row r="23" s="2" customFormat="1" ht="25" customHeight="1" spans="1:10">
      <c r="A23" s="9">
        <v>21</v>
      </c>
      <c r="B23" s="12" t="s">
        <v>76</v>
      </c>
      <c r="C23" s="12" t="s">
        <v>77</v>
      </c>
      <c r="D23" s="12" t="s">
        <v>19</v>
      </c>
      <c r="E23" s="12" t="s">
        <v>14</v>
      </c>
      <c r="F23" s="12" t="s">
        <v>15</v>
      </c>
      <c r="G23" s="13" t="s">
        <v>78</v>
      </c>
      <c r="H23" s="10">
        <v>79.46</v>
      </c>
      <c r="I23" s="10">
        <f>(G23*60%)+(H23*40%)</f>
        <v>78.164</v>
      </c>
      <c r="J23" s="9"/>
    </row>
    <row r="24" s="2" customFormat="1" ht="25" customHeight="1" spans="1:10">
      <c r="A24" s="9">
        <v>22</v>
      </c>
      <c r="B24" s="12" t="s">
        <v>79</v>
      </c>
      <c r="C24" s="12" t="s">
        <v>80</v>
      </c>
      <c r="D24" s="12" t="s">
        <v>13</v>
      </c>
      <c r="E24" s="12" t="s">
        <v>14</v>
      </c>
      <c r="F24" s="12" t="s">
        <v>15</v>
      </c>
      <c r="G24" s="13" t="s">
        <v>81</v>
      </c>
      <c r="H24" s="10">
        <v>81.8</v>
      </c>
      <c r="I24" s="10">
        <f>(G24*60%)+(H24*40%)</f>
        <v>79.088</v>
      </c>
      <c r="J24" s="9"/>
    </row>
    <row r="25" s="2" customFormat="1" ht="25" customHeight="1" spans="1:10">
      <c r="A25" s="9">
        <v>23</v>
      </c>
      <c r="B25" s="12" t="s">
        <v>82</v>
      </c>
      <c r="C25" s="12" t="s">
        <v>83</v>
      </c>
      <c r="D25" s="12" t="s">
        <v>13</v>
      </c>
      <c r="E25" s="12" t="s">
        <v>14</v>
      </c>
      <c r="F25" s="12" t="s">
        <v>15</v>
      </c>
      <c r="G25" s="13" t="s">
        <v>84</v>
      </c>
      <c r="H25" s="10">
        <v>76.42</v>
      </c>
      <c r="I25" s="10">
        <f>(G25*60%)+(H25*40%)</f>
        <v>76.93</v>
      </c>
      <c r="J25" s="9"/>
    </row>
    <row r="26" s="2" customFormat="1" ht="25" customHeight="1" spans="1:10">
      <c r="A26" s="9">
        <v>24</v>
      </c>
      <c r="B26" s="12" t="s">
        <v>85</v>
      </c>
      <c r="C26" s="12" t="s">
        <v>86</v>
      </c>
      <c r="D26" s="12" t="s">
        <v>19</v>
      </c>
      <c r="E26" s="12" t="s">
        <v>14</v>
      </c>
      <c r="F26" s="12" t="s">
        <v>15</v>
      </c>
      <c r="G26" s="13" t="s">
        <v>87</v>
      </c>
      <c r="H26" s="10">
        <v>67.4</v>
      </c>
      <c r="I26" s="10">
        <f>(G26*60%)+(H26*40%)</f>
        <v>71.942</v>
      </c>
      <c r="J26" s="9"/>
    </row>
    <row r="27" s="2" customFormat="1" ht="25" customHeight="1" spans="1:10">
      <c r="A27" s="9">
        <v>25</v>
      </c>
      <c r="B27" s="12" t="s">
        <v>88</v>
      </c>
      <c r="C27" s="12" t="s">
        <v>89</v>
      </c>
      <c r="D27" s="12" t="s">
        <v>19</v>
      </c>
      <c r="E27" s="12" t="s">
        <v>14</v>
      </c>
      <c r="F27" s="12" t="s">
        <v>15</v>
      </c>
      <c r="G27" s="13" t="s">
        <v>90</v>
      </c>
      <c r="H27" s="10">
        <v>78</v>
      </c>
      <c r="I27" s="10">
        <f>(G27*60%)+(H27*40%)</f>
        <v>77.304</v>
      </c>
      <c r="J27" s="9"/>
    </row>
    <row r="28" s="2" customFormat="1" ht="25" customHeight="1" spans="1:10">
      <c r="A28" s="9">
        <v>26</v>
      </c>
      <c r="B28" s="12" t="s">
        <v>91</v>
      </c>
      <c r="C28" s="12" t="s">
        <v>92</v>
      </c>
      <c r="D28" s="12" t="s">
        <v>13</v>
      </c>
      <c r="E28" s="12" t="s">
        <v>14</v>
      </c>
      <c r="F28" s="12" t="s">
        <v>15</v>
      </c>
      <c r="G28" s="13" t="s">
        <v>93</v>
      </c>
      <c r="H28" s="10">
        <v>72.9</v>
      </c>
      <c r="I28" s="10">
        <f>(G28*60%)+(H28*40%)</f>
        <v>75.678</v>
      </c>
      <c r="J28" s="9"/>
    </row>
    <row r="29" s="2" customFormat="1" ht="25" customHeight="1" spans="1:10">
      <c r="A29" s="9">
        <v>27</v>
      </c>
      <c r="B29" s="12" t="s">
        <v>94</v>
      </c>
      <c r="C29" s="12" t="s">
        <v>95</v>
      </c>
      <c r="D29" s="12" t="s">
        <v>19</v>
      </c>
      <c r="E29" s="12" t="s">
        <v>14</v>
      </c>
      <c r="F29" s="12" t="s">
        <v>15</v>
      </c>
      <c r="G29" s="13" t="s">
        <v>96</v>
      </c>
      <c r="H29" s="10">
        <v>73.26</v>
      </c>
      <c r="I29" s="10">
        <f>(G29*60%)+(H29*40%)</f>
        <v>74.496</v>
      </c>
      <c r="J29" s="9"/>
    </row>
    <row r="30" s="2" customFormat="1" ht="25" customHeight="1" spans="1:10">
      <c r="A30" s="9">
        <v>28</v>
      </c>
      <c r="B30" s="12" t="s">
        <v>97</v>
      </c>
      <c r="C30" s="12" t="s">
        <v>98</v>
      </c>
      <c r="D30" s="12" t="s">
        <v>19</v>
      </c>
      <c r="E30" s="12" t="s">
        <v>14</v>
      </c>
      <c r="F30" s="12" t="s">
        <v>15</v>
      </c>
      <c r="G30" s="13" t="s">
        <v>99</v>
      </c>
      <c r="H30" s="10">
        <v>68.5</v>
      </c>
      <c r="I30" s="10">
        <f>(G30*60%)+(H30*40%)</f>
        <v>72.91</v>
      </c>
      <c r="J30" s="9"/>
    </row>
    <row r="31" s="2" customFormat="1" ht="25" customHeight="1" spans="1:10">
      <c r="A31" s="9">
        <v>29</v>
      </c>
      <c r="B31" s="12" t="s">
        <v>100</v>
      </c>
      <c r="C31" s="12" t="s">
        <v>101</v>
      </c>
      <c r="D31" s="12" t="s">
        <v>13</v>
      </c>
      <c r="E31" s="12" t="s">
        <v>14</v>
      </c>
      <c r="F31" s="12" t="s">
        <v>15</v>
      </c>
      <c r="G31" s="13" t="s">
        <v>102</v>
      </c>
      <c r="H31" s="10">
        <v>70.2</v>
      </c>
      <c r="I31" s="10">
        <f>(G31*60%)+(H31*40%)</f>
        <v>73.164</v>
      </c>
      <c r="J31" s="9"/>
    </row>
    <row r="32" s="2" customFormat="1" ht="25" customHeight="1" spans="1:10">
      <c r="A32" s="9">
        <v>30</v>
      </c>
      <c r="B32" s="12" t="s">
        <v>103</v>
      </c>
      <c r="C32" s="12" t="s">
        <v>104</v>
      </c>
      <c r="D32" s="12" t="s">
        <v>13</v>
      </c>
      <c r="E32" s="12" t="s">
        <v>14</v>
      </c>
      <c r="F32" s="12" t="s">
        <v>15</v>
      </c>
      <c r="G32" s="13" t="s">
        <v>105</v>
      </c>
      <c r="H32" s="10">
        <v>72.06</v>
      </c>
      <c r="I32" s="10">
        <f>(G32*60%)+(H32*40%)</f>
        <v>73.722</v>
      </c>
      <c r="J32" s="9"/>
    </row>
    <row r="33" s="2" customFormat="1" ht="25" customHeight="1" spans="1:10">
      <c r="A33" s="9">
        <v>31</v>
      </c>
      <c r="B33" s="12" t="s">
        <v>106</v>
      </c>
      <c r="C33" s="12" t="s">
        <v>107</v>
      </c>
      <c r="D33" s="12" t="s">
        <v>13</v>
      </c>
      <c r="E33" s="12" t="s">
        <v>14</v>
      </c>
      <c r="F33" s="12" t="s">
        <v>15</v>
      </c>
      <c r="G33" s="13" t="s">
        <v>108</v>
      </c>
      <c r="H33" s="10">
        <v>71.52</v>
      </c>
      <c r="I33" s="10">
        <f>(G33*60%)+(H33*40%)</f>
        <v>77.88</v>
      </c>
      <c r="J33" s="9"/>
    </row>
    <row r="34" s="2" customFormat="1" ht="25" customHeight="1" spans="1:10">
      <c r="A34" s="9">
        <v>32</v>
      </c>
      <c r="B34" s="12" t="s">
        <v>109</v>
      </c>
      <c r="C34" s="12" t="s">
        <v>110</v>
      </c>
      <c r="D34" s="12" t="s">
        <v>19</v>
      </c>
      <c r="E34" s="12" t="s">
        <v>14</v>
      </c>
      <c r="F34" s="12" t="s">
        <v>15</v>
      </c>
      <c r="G34" s="13" t="s">
        <v>111</v>
      </c>
      <c r="H34" s="10">
        <v>66.3</v>
      </c>
      <c r="I34" s="10">
        <f>(G34*60%)+(H34*40%)</f>
        <v>71.232</v>
      </c>
      <c r="J34" s="9"/>
    </row>
    <row r="35" s="2" customFormat="1" ht="25" customHeight="1" spans="1:10">
      <c r="A35" s="9">
        <v>33</v>
      </c>
      <c r="B35" s="12" t="s">
        <v>112</v>
      </c>
      <c r="C35" s="12" t="s">
        <v>113</v>
      </c>
      <c r="D35" s="12" t="s">
        <v>13</v>
      </c>
      <c r="E35" s="12" t="s">
        <v>14</v>
      </c>
      <c r="F35" s="12" t="s">
        <v>15</v>
      </c>
      <c r="G35" s="13" t="s">
        <v>114</v>
      </c>
      <c r="H35" s="10">
        <v>72.28</v>
      </c>
      <c r="I35" s="10">
        <f>(G35*60%)+(H35*40%)</f>
        <v>76.636</v>
      </c>
      <c r="J35" s="9"/>
    </row>
    <row r="36" s="2" customFormat="1" ht="25" customHeight="1" spans="1:10">
      <c r="A36" s="9">
        <v>34</v>
      </c>
      <c r="B36" s="12" t="s">
        <v>115</v>
      </c>
      <c r="C36" s="12" t="s">
        <v>116</v>
      </c>
      <c r="D36" s="12" t="s">
        <v>19</v>
      </c>
      <c r="E36" s="12" t="s">
        <v>14</v>
      </c>
      <c r="F36" s="12" t="s">
        <v>15</v>
      </c>
      <c r="G36" s="13" t="s">
        <v>117</v>
      </c>
      <c r="H36" s="10">
        <v>81</v>
      </c>
      <c r="I36" s="10">
        <f>(G36*60%)+(H36*40%)</f>
        <v>77.412</v>
      </c>
      <c r="J36" s="9"/>
    </row>
    <row r="37" s="2" customFormat="1" ht="25" customHeight="1" spans="1:10">
      <c r="A37" s="9">
        <v>35</v>
      </c>
      <c r="B37" s="12" t="s">
        <v>118</v>
      </c>
      <c r="C37" s="12" t="s">
        <v>119</v>
      </c>
      <c r="D37" s="12" t="s">
        <v>13</v>
      </c>
      <c r="E37" s="12" t="s">
        <v>14</v>
      </c>
      <c r="F37" s="12" t="s">
        <v>15</v>
      </c>
      <c r="G37" s="13" t="s">
        <v>69</v>
      </c>
      <c r="H37" s="10">
        <v>73.02</v>
      </c>
      <c r="I37" s="10">
        <f>(G37*60%)+(H37*40%)</f>
        <v>73.638</v>
      </c>
      <c r="J37" s="9"/>
    </row>
    <row r="38" s="2" customFormat="1" ht="25" customHeight="1" spans="1:10">
      <c r="A38" s="9">
        <v>36</v>
      </c>
      <c r="B38" s="12" t="s">
        <v>120</v>
      </c>
      <c r="C38" s="12" t="s">
        <v>121</v>
      </c>
      <c r="D38" s="12" t="s">
        <v>19</v>
      </c>
      <c r="E38" s="12" t="s">
        <v>14</v>
      </c>
      <c r="F38" s="12" t="s">
        <v>15</v>
      </c>
      <c r="G38" s="13" t="s">
        <v>122</v>
      </c>
      <c r="H38" s="10">
        <v>76.1</v>
      </c>
      <c r="I38" s="10">
        <f>(G38*60%)+(H38*40%)</f>
        <v>76.274</v>
      </c>
      <c r="J38" s="9"/>
    </row>
    <row r="39" s="2" customFormat="1" ht="25" customHeight="1" spans="1:10">
      <c r="A39" s="9">
        <v>37</v>
      </c>
      <c r="B39" s="12" t="s">
        <v>123</v>
      </c>
      <c r="C39" s="12" t="s">
        <v>124</v>
      </c>
      <c r="D39" s="12" t="s">
        <v>13</v>
      </c>
      <c r="E39" s="12" t="s">
        <v>14</v>
      </c>
      <c r="F39" s="12" t="s">
        <v>15</v>
      </c>
      <c r="G39" s="13" t="s">
        <v>125</v>
      </c>
      <c r="H39" s="10">
        <v>78.38</v>
      </c>
      <c r="I39" s="10">
        <f>(G39*60%)+(H39*40%)</f>
        <v>77.492</v>
      </c>
      <c r="J39" s="9"/>
    </row>
    <row r="40" s="2" customFormat="1" ht="25" customHeight="1" spans="1:10">
      <c r="A40" s="9">
        <v>38</v>
      </c>
      <c r="B40" s="12" t="s">
        <v>126</v>
      </c>
      <c r="C40" s="12" t="s">
        <v>127</v>
      </c>
      <c r="D40" s="12" t="s">
        <v>13</v>
      </c>
      <c r="E40" s="12" t="s">
        <v>14</v>
      </c>
      <c r="F40" s="12" t="s">
        <v>15</v>
      </c>
      <c r="G40" s="13" t="s">
        <v>128</v>
      </c>
      <c r="H40" s="10">
        <v>68.94</v>
      </c>
      <c r="I40" s="10">
        <f>(G40*60%)+(H40*40%)</f>
        <v>74.058</v>
      </c>
      <c r="J40" s="9"/>
    </row>
    <row r="41" s="2" customFormat="1" ht="25" customHeight="1" spans="1:10">
      <c r="A41" s="9">
        <v>39</v>
      </c>
      <c r="B41" s="12" t="s">
        <v>129</v>
      </c>
      <c r="C41" s="12" t="s">
        <v>130</v>
      </c>
      <c r="D41" s="12" t="s">
        <v>13</v>
      </c>
      <c r="E41" s="12" t="s">
        <v>14</v>
      </c>
      <c r="F41" s="12" t="s">
        <v>15</v>
      </c>
      <c r="G41" s="13" t="s">
        <v>131</v>
      </c>
      <c r="H41" s="10">
        <v>77.22</v>
      </c>
      <c r="I41" s="10">
        <f>(G41*60%)+(H41*40%)</f>
        <v>77.322</v>
      </c>
      <c r="J41" s="9"/>
    </row>
  </sheetData>
  <sortState ref="A3:J41">
    <sortCondition ref="C3"/>
  </sortState>
  <mergeCells count="1">
    <mergeCell ref="A1:J1"/>
  </mergeCells>
  <pageMargins left="0.275" right="0.313888888888889" top="0.313888888888889" bottom="0.432638888888889" header="0.15625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浑金璞玉</cp:lastModifiedBy>
  <dcterms:created xsi:type="dcterms:W3CDTF">2018-11-14T08:53:00Z</dcterms:created>
  <dcterms:modified xsi:type="dcterms:W3CDTF">2018-11-24T07:28:15Z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20</vt:lpwstr>
  </property>
</Properties>
</file>