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sheet1!$A$2:$H$42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<sst xmlns="http://schemas.openxmlformats.org/spreadsheetml/2006/main" count="210" uniqueCount="124">
  <si>
    <t>毕节市妇幼保健院、毕节市疾病预防控制中心2021年面向社会
公开招聘工作人员总成绩</t>
  </si>
  <si>
    <t>序号</t>
  </si>
  <si>
    <t>姓名</t>
  </si>
  <si>
    <t>准考证号</t>
  </si>
  <si>
    <t>报考单位及代码</t>
  </si>
  <si>
    <t>报考岗位及代码</t>
  </si>
  <si>
    <t>笔试成绩</t>
  </si>
  <si>
    <t>面试成绩</t>
  </si>
  <si>
    <t>总成绩</t>
  </si>
  <si>
    <t>石硕</t>
  </si>
  <si>
    <t>1152460200317</t>
  </si>
  <si>
    <t>0007毕节市妇幼保健院</t>
  </si>
  <si>
    <t>01妇产科医师、儿科医师、新生儿科医师、儿外科医师</t>
  </si>
  <si>
    <t>报名人数与招聘计划数达不到3:1比例，直接进入资格复审</t>
  </si>
  <si>
    <t>刘桂洪</t>
  </si>
  <si>
    <t>1152460200621</t>
  </si>
  <si>
    <t>马艳</t>
  </si>
  <si>
    <t>1152460200622</t>
  </si>
  <si>
    <t>宫媛</t>
  </si>
  <si>
    <t>1152460200922</t>
  </si>
  <si>
    <t>陈洪安</t>
  </si>
  <si>
    <t>1152460201009</t>
  </si>
  <si>
    <t>杨冬</t>
  </si>
  <si>
    <t>1152460201310</t>
  </si>
  <si>
    <t>查艳娥</t>
  </si>
  <si>
    <t>1152460202412</t>
  </si>
  <si>
    <t>王露洁</t>
  </si>
  <si>
    <t>1152460202516</t>
  </si>
  <si>
    <t>陈娟</t>
  </si>
  <si>
    <t>1152460202915</t>
  </si>
  <si>
    <t>缺考</t>
  </si>
  <si>
    <t>许娜</t>
  </si>
  <si>
    <t>1152460203030</t>
  </si>
  <si>
    <t>孙艳慧</t>
  </si>
  <si>
    <t>1152460203119</t>
  </si>
  <si>
    <t>戴品</t>
  </si>
  <si>
    <t>1152460203408</t>
  </si>
  <si>
    <t>李志萍</t>
  </si>
  <si>
    <t>1152460203418</t>
  </si>
  <si>
    <t>蒋冲</t>
  </si>
  <si>
    <t>1152460200403</t>
  </si>
  <si>
    <t>02超声医学科医师、放射影像科医师</t>
  </si>
  <si>
    <t>桂敏</t>
  </si>
  <si>
    <t>1152460303528</t>
  </si>
  <si>
    <t>04财务工作员</t>
  </si>
  <si>
    <t>198.00</t>
  </si>
  <si>
    <t xml:space="preserve"> </t>
  </si>
  <si>
    <t>燕豪</t>
  </si>
  <si>
    <t>1152460302112</t>
  </si>
  <si>
    <t>187.50</t>
  </si>
  <si>
    <t>燕凯</t>
  </si>
  <si>
    <t>1152460304202</t>
  </si>
  <si>
    <t>184.00</t>
  </si>
  <si>
    <t>张梅</t>
  </si>
  <si>
    <t>1152460304428</t>
  </si>
  <si>
    <t>173.50</t>
  </si>
  <si>
    <t>胡贤菊</t>
  </si>
  <si>
    <t>1152460302212</t>
  </si>
  <si>
    <t>172.00</t>
  </si>
  <si>
    <t>谭国迅</t>
  </si>
  <si>
    <t>1152460300114</t>
  </si>
  <si>
    <t>166.00</t>
  </si>
  <si>
    <t>王燕林</t>
  </si>
  <si>
    <t>1152460304214</t>
  </si>
  <si>
    <t>06工作员</t>
  </si>
  <si>
    <t>179.50</t>
  </si>
  <si>
    <t>温霞</t>
  </si>
  <si>
    <t>1152460301227</t>
  </si>
  <si>
    <t>0008毕节市疾病预防控制中心</t>
  </si>
  <si>
    <t>01工作人员</t>
  </si>
  <si>
    <t>212.00</t>
  </si>
  <si>
    <t>聂兰玉</t>
  </si>
  <si>
    <t>1152460305501</t>
  </si>
  <si>
    <t>211.00</t>
  </si>
  <si>
    <t>杨水玲</t>
  </si>
  <si>
    <t>1152460304801</t>
  </si>
  <si>
    <t>209.00</t>
  </si>
  <si>
    <t>陶凌宇</t>
  </si>
  <si>
    <t>1152460304902</t>
  </si>
  <si>
    <t>02工作人员</t>
  </si>
  <si>
    <t>204.50</t>
  </si>
  <si>
    <t>钱杉</t>
  </si>
  <si>
    <t>1152460304501</t>
  </si>
  <si>
    <t>197.00</t>
  </si>
  <si>
    <t>李浩</t>
  </si>
  <si>
    <t>1152460304511</t>
  </si>
  <si>
    <t>194.50</t>
  </si>
  <si>
    <t>冯雪</t>
  </si>
  <si>
    <t>1152460303015</t>
  </si>
  <si>
    <t>03工作人员</t>
  </si>
  <si>
    <t>213.50</t>
  </si>
  <si>
    <t>安羽</t>
  </si>
  <si>
    <t>1152460303007</t>
  </si>
  <si>
    <t>210.50</t>
  </si>
  <si>
    <t>刘敏</t>
  </si>
  <si>
    <t>1152460304013</t>
  </si>
  <si>
    <t>胡杏玫</t>
  </si>
  <si>
    <t>1152460304708</t>
  </si>
  <si>
    <t>201.00</t>
  </si>
  <si>
    <t>刘洋</t>
  </si>
  <si>
    <t>1152460301730</t>
  </si>
  <si>
    <t>孔维芬</t>
  </si>
  <si>
    <t>1152460303314</t>
  </si>
  <si>
    <t>196.00</t>
  </si>
  <si>
    <t>陈洪</t>
  </si>
  <si>
    <t>1152460304119</t>
  </si>
  <si>
    <t>04工作人员</t>
  </si>
  <si>
    <t>190.50</t>
  </si>
  <si>
    <t>黄梅</t>
  </si>
  <si>
    <t>1152460302821</t>
  </si>
  <si>
    <t>183.50</t>
  </si>
  <si>
    <t>朱涛</t>
  </si>
  <si>
    <t>1152460304622</t>
  </si>
  <si>
    <t>181.00</t>
  </si>
  <si>
    <t>吴勇</t>
  </si>
  <si>
    <t>1152460301616</t>
  </si>
  <si>
    <t>05工作人员</t>
  </si>
  <si>
    <t>220.00</t>
  </si>
  <si>
    <t>王诗奇</t>
  </si>
  <si>
    <t>1152460301727</t>
  </si>
  <si>
    <t>216.00</t>
  </si>
  <si>
    <t>李东静</t>
  </si>
  <si>
    <t>1152460302108</t>
  </si>
  <si>
    <t>211.50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</si>
</sst>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2"/>
      <color rgb="FF000000"/>
      <name val="黑体"/>
      <charset val="134"/>
    </font>
    <font>
      <sz val="12"/>
      <color theme="1"/>
      <name val="黑体"/>
      <charset val="134"/>
    </font>
    <font>
      <sz val="12"/>
      <color rgb="FF000000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6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3" borderId="6" applyNumberFormat="0" applyFon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22" fillId="23" borderId="9" applyNumberFormat="0" applyAlignment="0" applyProtection="0">
      <alignment vertical="center"/>
    </xf>
    <xf numFmtId="0" fontId="24" fillId="23" borderId="5" applyNumberFormat="0" applyAlignment="0" applyProtection="0">
      <alignment vertical="center"/>
    </xf>
    <xf numFmtId="0" fontId="25" fillId="27" borderId="10" applyNumberFormat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9" fontId="0" fillId="0" borderId="0" xfId="0" applyNumberFormat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49" fontId="6" fillId="0" borderId="0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2"/>
  <sheetViews>
    <sheetView tabSelected="1" workbookViewId="0">
      <selection activeCell="K4" sqref="K4"/>
    </sheetView>
  </sheetViews>
  <sheetFormatPr defaultColWidth="9" defaultRowHeight="13.5"/>
  <cols>
    <col min="1" max="1" width="6.25" customWidth="1"/>
    <col min="3" max="3" width="15.25" style="2" customWidth="1"/>
    <col min="4" max="4" width="18.5" customWidth="1"/>
    <col min="5" max="5" width="19.125" style="1" customWidth="1"/>
    <col min="6" max="6" width="21" style="1" customWidth="1"/>
    <col min="7" max="8" width="12.75" customWidth="1"/>
  </cols>
  <sheetData>
    <row r="1" ht="63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1" ht="34" customHeight="1" spans="1:8">
      <c r="A2" s="4" t="s">
        <v>1</v>
      </c>
      <c r="B2" s="4" t="s">
        <v>2</v>
      </c>
      <c r="C2" s="5" t="s">
        <v>3</v>
      </c>
      <c r="D2" s="6" t="s">
        <v>4</v>
      </c>
      <c r="E2" s="6" t="s">
        <v>5</v>
      </c>
      <c r="F2" s="7" t="s">
        <v>6</v>
      </c>
      <c r="G2" s="7" t="s">
        <v>7</v>
      </c>
      <c r="H2" s="6" t="s">
        <v>8</v>
      </c>
    </row>
    <row r="3" ht="51" customHeight="1" spans="1:8">
      <c r="A3" s="8">
        <v>1</v>
      </c>
      <c r="B3" s="8" t="s">
        <v>9</v>
      </c>
      <c r="C3" s="9" t="s">
        <v>10</v>
      </c>
      <c r="D3" s="8" t="s">
        <v>11</v>
      </c>
      <c r="E3" s="8" t="s">
        <v>12</v>
      </c>
      <c r="F3" s="10" t="s">
        <v>13</v>
      </c>
      <c r="G3" s="11">
        <v>73.6</v>
      </c>
      <c r="H3" s="11">
        <f>G3*0.4</f>
        <v>29.44</v>
      </c>
    </row>
    <row r="4" ht="51" customHeight="1" spans="1:8">
      <c r="A4" s="8">
        <v>2</v>
      </c>
      <c r="B4" s="8" t="s">
        <v>14</v>
      </c>
      <c r="C4" s="9" t="s">
        <v>15</v>
      </c>
      <c r="D4" s="8" t="s">
        <v>11</v>
      </c>
      <c r="E4" s="8" t="s">
        <v>12</v>
      </c>
      <c r="F4" s="10" t="s">
        <v>13</v>
      </c>
      <c r="G4" s="11">
        <v>71.4</v>
      </c>
      <c r="H4" s="11">
        <f t="shared" ref="H4:H10" si="0">G4*0.4</f>
        <v>28.56</v>
      </c>
    </row>
    <row r="5" ht="51" customHeight="1" spans="1:8">
      <c r="A5" s="8">
        <v>3</v>
      </c>
      <c r="B5" s="8" t="s">
        <v>16</v>
      </c>
      <c r="C5" s="9" t="s">
        <v>17</v>
      </c>
      <c r="D5" s="8" t="s">
        <v>11</v>
      </c>
      <c r="E5" s="8" t="s">
        <v>12</v>
      </c>
      <c r="F5" s="10" t="s">
        <v>13</v>
      </c>
      <c r="G5" s="11">
        <v>62.2</v>
      </c>
      <c r="H5" s="11">
        <f t="shared" si="0"/>
        <v>24.88</v>
      </c>
    </row>
    <row r="6" ht="51" customHeight="1" spans="1:8">
      <c r="A6" s="8">
        <v>4</v>
      </c>
      <c r="B6" s="8" t="s">
        <v>18</v>
      </c>
      <c r="C6" s="9" t="s">
        <v>19</v>
      </c>
      <c r="D6" s="8" t="s">
        <v>11</v>
      </c>
      <c r="E6" s="8" t="s">
        <v>12</v>
      </c>
      <c r="F6" s="10" t="s">
        <v>13</v>
      </c>
      <c r="G6" s="11">
        <v>79.8</v>
      </c>
      <c r="H6" s="11">
        <f t="shared" si="0"/>
        <v>31.92</v>
      </c>
    </row>
    <row r="7" ht="51" customHeight="1" spans="1:8">
      <c r="A7" s="8">
        <v>5</v>
      </c>
      <c r="B7" s="8" t="s">
        <v>20</v>
      </c>
      <c r="C7" s="9" t="s">
        <v>21</v>
      </c>
      <c r="D7" s="8" t="s">
        <v>11</v>
      </c>
      <c r="E7" s="8" t="s">
        <v>12</v>
      </c>
      <c r="F7" s="10" t="s">
        <v>13</v>
      </c>
      <c r="G7" s="11">
        <v>62.2</v>
      </c>
      <c r="H7" s="11">
        <f t="shared" si="0"/>
        <v>24.88</v>
      </c>
    </row>
    <row r="8" ht="51" customHeight="1" spans="1:8">
      <c r="A8" s="8">
        <v>6</v>
      </c>
      <c r="B8" s="8" t="s">
        <v>22</v>
      </c>
      <c r="C8" s="9" t="s">
        <v>23</v>
      </c>
      <c r="D8" s="8" t="s">
        <v>11</v>
      </c>
      <c r="E8" s="8" t="s">
        <v>12</v>
      </c>
      <c r="F8" s="10" t="s">
        <v>13</v>
      </c>
      <c r="G8" s="11">
        <v>77.2</v>
      </c>
      <c r="H8" s="11">
        <f t="shared" si="0"/>
        <v>30.88</v>
      </c>
    </row>
    <row r="9" ht="51" customHeight="1" spans="1:8">
      <c r="A9" s="8">
        <v>7</v>
      </c>
      <c r="B9" s="8" t="s">
        <v>24</v>
      </c>
      <c r="C9" s="9" t="s">
        <v>25</v>
      </c>
      <c r="D9" s="8" t="s">
        <v>11</v>
      </c>
      <c r="E9" s="8" t="s">
        <v>12</v>
      </c>
      <c r="F9" s="10" t="s">
        <v>13</v>
      </c>
      <c r="G9" s="11">
        <v>79.4</v>
      </c>
      <c r="H9" s="11">
        <f t="shared" si="0"/>
        <v>31.76</v>
      </c>
    </row>
    <row r="10" ht="51" customHeight="1" spans="1:8">
      <c r="A10" s="8">
        <v>8</v>
      </c>
      <c r="B10" s="8" t="s">
        <v>26</v>
      </c>
      <c r="C10" s="9" t="s">
        <v>27</v>
      </c>
      <c r="D10" s="8" t="s">
        <v>11</v>
      </c>
      <c r="E10" s="8" t="s">
        <v>12</v>
      </c>
      <c r="F10" s="10" t="s">
        <v>13</v>
      </c>
      <c r="G10" s="11">
        <v>72.4</v>
      </c>
      <c r="H10" s="11">
        <f t="shared" si="0"/>
        <v>28.96</v>
      </c>
    </row>
    <row r="11" ht="51" customHeight="1" spans="1:8">
      <c r="A11" s="8">
        <v>9</v>
      </c>
      <c r="B11" s="8" t="s">
        <v>28</v>
      </c>
      <c r="C11" s="9" t="s">
        <v>29</v>
      </c>
      <c r="D11" s="8" t="s">
        <v>11</v>
      </c>
      <c r="E11" s="8" t="s">
        <v>12</v>
      </c>
      <c r="F11" s="10" t="s">
        <v>13</v>
      </c>
      <c r="G11" s="12" t="s">
        <v>30</v>
      </c>
      <c r="H11" s="12" t="str">
        <f t="shared" ref="H11" si="1">G11</f>
        <v>缺考</v>
      </c>
    </row>
    <row r="12" ht="51" customHeight="1" spans="1:8">
      <c r="A12" s="8">
        <v>10</v>
      </c>
      <c r="B12" s="8" t="s">
        <v>31</v>
      </c>
      <c r="C12" s="9" t="s">
        <v>32</v>
      </c>
      <c r="D12" s="8" t="s">
        <v>11</v>
      </c>
      <c r="E12" s="8" t="s">
        <v>12</v>
      </c>
      <c r="F12" s="10" t="s">
        <v>13</v>
      </c>
      <c r="G12" s="11">
        <v>82</v>
      </c>
      <c r="H12" s="11">
        <f>G12*0.4</f>
        <v>32.8</v>
      </c>
    </row>
    <row r="13" ht="51" customHeight="1" spans="1:8">
      <c r="A13" s="8">
        <v>11</v>
      </c>
      <c r="B13" s="8" t="s">
        <v>33</v>
      </c>
      <c r="C13" s="9" t="s">
        <v>34</v>
      </c>
      <c r="D13" s="8" t="s">
        <v>11</v>
      </c>
      <c r="E13" s="8" t="s">
        <v>12</v>
      </c>
      <c r="F13" s="10" t="s">
        <v>13</v>
      </c>
      <c r="G13" s="11">
        <v>76.8</v>
      </c>
      <c r="H13" s="11">
        <f t="shared" ref="H13:H16" si="2">G13*0.4</f>
        <v>30.72</v>
      </c>
    </row>
    <row r="14" ht="51" customHeight="1" spans="1:8">
      <c r="A14" s="8">
        <v>12</v>
      </c>
      <c r="B14" s="8" t="s">
        <v>35</v>
      </c>
      <c r="C14" s="9" t="s">
        <v>36</v>
      </c>
      <c r="D14" s="8" t="s">
        <v>11</v>
      </c>
      <c r="E14" s="8" t="s">
        <v>12</v>
      </c>
      <c r="F14" s="10" t="s">
        <v>13</v>
      </c>
      <c r="G14" s="11">
        <v>60.8</v>
      </c>
      <c r="H14" s="11">
        <f t="shared" si="2"/>
        <v>24.32</v>
      </c>
    </row>
    <row r="15" ht="51" customHeight="1" spans="1:8">
      <c r="A15" s="8">
        <v>13</v>
      </c>
      <c r="B15" s="8" t="s">
        <v>37</v>
      </c>
      <c r="C15" s="9" t="s">
        <v>38</v>
      </c>
      <c r="D15" s="8" t="s">
        <v>11</v>
      </c>
      <c r="E15" s="8" t="s">
        <v>12</v>
      </c>
      <c r="F15" s="10" t="s">
        <v>13</v>
      </c>
      <c r="G15" s="11">
        <v>71.6</v>
      </c>
      <c r="H15" s="11">
        <f t="shared" si="2"/>
        <v>28.64</v>
      </c>
    </row>
    <row r="16" ht="51" customHeight="1" spans="1:8">
      <c r="A16" s="8">
        <v>14</v>
      </c>
      <c r="B16" s="8" t="s">
        <v>39</v>
      </c>
      <c r="C16" s="9" t="s">
        <v>40</v>
      </c>
      <c r="D16" s="8" t="s">
        <v>11</v>
      </c>
      <c r="E16" s="8" t="s">
        <v>41</v>
      </c>
      <c r="F16" s="13" t="s">
        <v>13</v>
      </c>
      <c r="G16" s="11">
        <v>66.4</v>
      </c>
      <c r="H16" s="11">
        <f t="shared" si="2"/>
        <v>26.56</v>
      </c>
    </row>
    <row r="17" ht="39.95" customHeight="1" spans="1:9">
      <c r="A17" s="8">
        <v>15</v>
      </c>
      <c r="B17" s="8" t="s">
        <v>42</v>
      </c>
      <c r="C17" s="9" t="s">
        <v>43</v>
      </c>
      <c r="D17" s="8" t="s">
        <v>11</v>
      </c>
      <c r="E17" s="8" t="s">
        <v>44</v>
      </c>
      <c r="F17" s="14" t="s">
        <v>45</v>
      </c>
      <c r="G17" s="11">
        <v>79.2</v>
      </c>
      <c r="H17" s="11">
        <f>F17/3*0.6+G17*0.4</f>
        <v>71.28</v>
      </c>
      <c r="I17" t="s">
        <v>46</v>
      </c>
    </row>
    <row r="18" ht="39.95" customHeight="1" spans="1:8">
      <c r="A18" s="8">
        <v>16</v>
      </c>
      <c r="B18" s="8" t="s">
        <v>47</v>
      </c>
      <c r="C18" s="9" t="s">
        <v>48</v>
      </c>
      <c r="D18" s="8" t="s">
        <v>11</v>
      </c>
      <c r="E18" s="8" t="s">
        <v>44</v>
      </c>
      <c r="F18" s="14" t="s">
        <v>49</v>
      </c>
      <c r="G18" s="11">
        <v>72.6</v>
      </c>
      <c r="H18" s="11">
        <f t="shared" ref="H18:H41" si="3">F18/3*0.6+G18*0.4</f>
        <v>66.54</v>
      </c>
    </row>
    <row r="19" ht="39.95" customHeight="1" spans="1:8">
      <c r="A19" s="8">
        <v>17</v>
      </c>
      <c r="B19" s="8" t="s">
        <v>50</v>
      </c>
      <c r="C19" s="9" t="s">
        <v>51</v>
      </c>
      <c r="D19" s="8" t="s">
        <v>11</v>
      </c>
      <c r="E19" s="8" t="s">
        <v>44</v>
      </c>
      <c r="F19" s="14" t="s">
        <v>52</v>
      </c>
      <c r="G19" s="11">
        <v>71.8</v>
      </c>
      <c r="H19" s="11">
        <f t="shared" si="3"/>
        <v>65.52</v>
      </c>
    </row>
    <row r="20" ht="39.95" customHeight="1" spans="1:8">
      <c r="A20" s="8">
        <v>18</v>
      </c>
      <c r="B20" s="8" t="s">
        <v>53</v>
      </c>
      <c r="C20" s="9" t="s">
        <v>54</v>
      </c>
      <c r="D20" s="8" t="s">
        <v>11</v>
      </c>
      <c r="E20" s="8" t="s">
        <v>44</v>
      </c>
      <c r="F20" s="14" t="s">
        <v>55</v>
      </c>
      <c r="G20" s="11">
        <v>73.2</v>
      </c>
      <c r="H20" s="11">
        <f t="shared" si="3"/>
        <v>63.98</v>
      </c>
    </row>
    <row r="21" ht="39.95" customHeight="1" spans="1:8">
      <c r="A21" s="8">
        <v>19</v>
      </c>
      <c r="B21" s="8" t="s">
        <v>56</v>
      </c>
      <c r="C21" s="9" t="s">
        <v>57</v>
      </c>
      <c r="D21" s="8" t="s">
        <v>11</v>
      </c>
      <c r="E21" s="8" t="s">
        <v>44</v>
      </c>
      <c r="F21" s="14" t="s">
        <v>58</v>
      </c>
      <c r="G21" s="12" t="s">
        <v>30</v>
      </c>
      <c r="H21" s="11">
        <f>F21/3*0.6</f>
        <v>34.4</v>
      </c>
    </row>
    <row r="22" ht="39.95" customHeight="1" spans="1:8">
      <c r="A22" s="8">
        <v>20</v>
      </c>
      <c r="B22" s="8" t="s">
        <v>59</v>
      </c>
      <c r="C22" s="9" t="s">
        <v>60</v>
      </c>
      <c r="D22" s="8" t="s">
        <v>11</v>
      </c>
      <c r="E22" s="8" t="s">
        <v>44</v>
      </c>
      <c r="F22" s="14" t="s">
        <v>61</v>
      </c>
      <c r="G22" s="12" t="s">
        <v>30</v>
      </c>
      <c r="H22" s="11">
        <f>F22/3*0.6</f>
        <v>33.2</v>
      </c>
    </row>
    <row r="23" ht="39.95" customHeight="1" spans="1:8">
      <c r="A23" s="8">
        <v>21</v>
      </c>
      <c r="B23" s="8" t="s">
        <v>62</v>
      </c>
      <c r="C23" s="9" t="s">
        <v>63</v>
      </c>
      <c r="D23" s="8" t="s">
        <v>11</v>
      </c>
      <c r="E23" s="8" t="s">
        <v>64</v>
      </c>
      <c r="F23" s="14" t="s">
        <v>65</v>
      </c>
      <c r="G23" s="11">
        <v>77</v>
      </c>
      <c r="H23" s="11">
        <f t="shared" si="3"/>
        <v>66.7</v>
      </c>
    </row>
    <row r="24" ht="39.95" customHeight="1" spans="1:8">
      <c r="A24" s="8">
        <v>22</v>
      </c>
      <c r="B24" s="8" t="s">
        <v>66</v>
      </c>
      <c r="C24" s="9" t="s">
        <v>67</v>
      </c>
      <c r="D24" s="8" t="s">
        <v>68</v>
      </c>
      <c r="E24" s="8" t="s">
        <v>69</v>
      </c>
      <c r="F24" s="14" t="s">
        <v>70</v>
      </c>
      <c r="G24" s="11">
        <v>73.2</v>
      </c>
      <c r="H24" s="11">
        <f t="shared" si="3"/>
        <v>71.68</v>
      </c>
    </row>
    <row r="25" ht="39.95" customHeight="1" spans="1:8">
      <c r="A25" s="8">
        <v>23</v>
      </c>
      <c r="B25" s="8" t="s">
        <v>71</v>
      </c>
      <c r="C25" s="9" t="s">
        <v>72</v>
      </c>
      <c r="D25" s="8" t="s">
        <v>68</v>
      </c>
      <c r="E25" s="8" t="s">
        <v>69</v>
      </c>
      <c r="F25" s="14" t="s">
        <v>73</v>
      </c>
      <c r="G25" s="11">
        <v>69.8</v>
      </c>
      <c r="H25" s="11">
        <f t="shared" si="3"/>
        <v>70.12</v>
      </c>
    </row>
    <row r="26" ht="39.95" customHeight="1" spans="1:8">
      <c r="A26" s="8">
        <v>24</v>
      </c>
      <c r="B26" s="8" t="s">
        <v>74</v>
      </c>
      <c r="C26" s="9" t="s">
        <v>75</v>
      </c>
      <c r="D26" s="8" t="s">
        <v>68</v>
      </c>
      <c r="E26" s="8" t="s">
        <v>69</v>
      </c>
      <c r="F26" s="14" t="s">
        <v>76</v>
      </c>
      <c r="G26" s="11">
        <v>72</v>
      </c>
      <c r="H26" s="11">
        <f t="shared" si="3"/>
        <v>70.6</v>
      </c>
    </row>
    <row r="27" ht="39.95" customHeight="1" spans="1:8">
      <c r="A27" s="8">
        <v>25</v>
      </c>
      <c r="B27" s="8" t="s">
        <v>77</v>
      </c>
      <c r="C27" s="9" t="s">
        <v>78</v>
      </c>
      <c r="D27" s="8" t="s">
        <v>68</v>
      </c>
      <c r="E27" s="8" t="s">
        <v>79</v>
      </c>
      <c r="F27" s="14" t="s">
        <v>80</v>
      </c>
      <c r="G27" s="11">
        <v>80.8</v>
      </c>
      <c r="H27" s="11">
        <f t="shared" si="3"/>
        <v>73.22</v>
      </c>
    </row>
    <row r="28" ht="39.95" customHeight="1" spans="1:8">
      <c r="A28" s="8">
        <v>26</v>
      </c>
      <c r="B28" s="8" t="s">
        <v>81</v>
      </c>
      <c r="C28" s="9" t="s">
        <v>82</v>
      </c>
      <c r="D28" s="8" t="s">
        <v>68</v>
      </c>
      <c r="E28" s="8" t="s">
        <v>79</v>
      </c>
      <c r="F28" s="14" t="s">
        <v>83</v>
      </c>
      <c r="G28" s="11">
        <v>81.8</v>
      </c>
      <c r="H28" s="11">
        <f t="shared" si="3"/>
        <v>72.12</v>
      </c>
    </row>
    <row r="29" ht="39.95" customHeight="1" spans="1:8">
      <c r="A29" s="8">
        <v>27</v>
      </c>
      <c r="B29" s="8" t="s">
        <v>84</v>
      </c>
      <c r="C29" s="9" t="s">
        <v>85</v>
      </c>
      <c r="D29" s="8" t="s">
        <v>68</v>
      </c>
      <c r="E29" s="8" t="s">
        <v>79</v>
      </c>
      <c r="F29" s="14" t="s">
        <v>86</v>
      </c>
      <c r="G29" s="11">
        <v>75.8</v>
      </c>
      <c r="H29" s="11">
        <f t="shared" si="3"/>
        <v>69.22</v>
      </c>
    </row>
    <row r="30" ht="39.95" customHeight="1" spans="1:8">
      <c r="A30" s="8">
        <v>28</v>
      </c>
      <c r="B30" s="8" t="s">
        <v>87</v>
      </c>
      <c r="C30" s="9" t="s">
        <v>88</v>
      </c>
      <c r="D30" s="8" t="s">
        <v>68</v>
      </c>
      <c r="E30" s="8" t="s">
        <v>89</v>
      </c>
      <c r="F30" s="14" t="s">
        <v>90</v>
      </c>
      <c r="G30" s="11">
        <v>80.8</v>
      </c>
      <c r="H30" s="11">
        <f t="shared" si="3"/>
        <v>75.02</v>
      </c>
    </row>
    <row r="31" ht="39.95" customHeight="1" spans="1:8">
      <c r="A31" s="8">
        <v>29</v>
      </c>
      <c r="B31" s="8" t="s">
        <v>91</v>
      </c>
      <c r="C31" s="9" t="s">
        <v>92</v>
      </c>
      <c r="D31" s="8" t="s">
        <v>68</v>
      </c>
      <c r="E31" s="8" t="s">
        <v>89</v>
      </c>
      <c r="F31" s="14" t="s">
        <v>93</v>
      </c>
      <c r="G31" s="11">
        <v>78.8</v>
      </c>
      <c r="H31" s="11">
        <f t="shared" si="3"/>
        <v>73.62</v>
      </c>
    </row>
    <row r="32" ht="39.95" customHeight="1" spans="1:8">
      <c r="A32" s="8">
        <v>30</v>
      </c>
      <c r="B32" s="8" t="s">
        <v>94</v>
      </c>
      <c r="C32" s="9" t="s">
        <v>95</v>
      </c>
      <c r="D32" s="8" t="s">
        <v>68</v>
      </c>
      <c r="E32" s="8" t="s">
        <v>89</v>
      </c>
      <c r="F32" s="14" t="s">
        <v>80</v>
      </c>
      <c r="G32" s="11">
        <v>85</v>
      </c>
      <c r="H32" s="11">
        <f t="shared" si="3"/>
        <v>74.9</v>
      </c>
    </row>
    <row r="33" ht="39.95" customHeight="1" spans="1:8">
      <c r="A33" s="8">
        <v>31</v>
      </c>
      <c r="B33" s="8" t="s">
        <v>96</v>
      </c>
      <c r="C33" s="9" t="s">
        <v>97</v>
      </c>
      <c r="D33" s="8" t="s">
        <v>68</v>
      </c>
      <c r="E33" s="8" t="s">
        <v>89</v>
      </c>
      <c r="F33" s="14" t="s">
        <v>98</v>
      </c>
      <c r="G33" s="12" t="s">
        <v>30</v>
      </c>
      <c r="H33" s="11">
        <f>F33/3*0.6</f>
        <v>40.2</v>
      </c>
    </row>
    <row r="34" ht="39.95" customHeight="1" spans="1:8">
      <c r="A34" s="8">
        <v>32</v>
      </c>
      <c r="B34" s="8" t="s">
        <v>99</v>
      </c>
      <c r="C34" s="9" t="s">
        <v>100</v>
      </c>
      <c r="D34" s="8" t="s">
        <v>68</v>
      </c>
      <c r="E34" s="8" t="s">
        <v>89</v>
      </c>
      <c r="F34" s="14" t="s">
        <v>98</v>
      </c>
      <c r="G34" s="11">
        <v>74.4</v>
      </c>
      <c r="H34" s="11">
        <f t="shared" si="3"/>
        <v>69.96</v>
      </c>
    </row>
    <row r="35" ht="39.95" customHeight="1" spans="1:8">
      <c r="A35" s="8">
        <v>33</v>
      </c>
      <c r="B35" s="8" t="s">
        <v>101</v>
      </c>
      <c r="C35" s="9" t="s">
        <v>102</v>
      </c>
      <c r="D35" s="8" t="s">
        <v>68</v>
      </c>
      <c r="E35" s="8" t="s">
        <v>89</v>
      </c>
      <c r="F35" s="14" t="s">
        <v>103</v>
      </c>
      <c r="G35" s="11">
        <v>75.8</v>
      </c>
      <c r="H35" s="11">
        <f t="shared" si="3"/>
        <v>69.52</v>
      </c>
    </row>
    <row r="36" ht="39.95" customHeight="1" spans="1:8">
      <c r="A36" s="8">
        <v>34</v>
      </c>
      <c r="B36" s="8" t="s">
        <v>104</v>
      </c>
      <c r="C36" s="9" t="s">
        <v>105</v>
      </c>
      <c r="D36" s="8" t="s">
        <v>68</v>
      </c>
      <c r="E36" s="8" t="s">
        <v>106</v>
      </c>
      <c r="F36" s="14" t="s">
        <v>107</v>
      </c>
      <c r="G36" s="11">
        <v>78.8</v>
      </c>
      <c r="H36" s="11">
        <f t="shared" si="3"/>
        <v>69.62</v>
      </c>
    </row>
    <row r="37" ht="39.95" customHeight="1" spans="1:8">
      <c r="A37" s="8">
        <v>35</v>
      </c>
      <c r="B37" s="8" t="s">
        <v>108</v>
      </c>
      <c r="C37" s="9" t="s">
        <v>109</v>
      </c>
      <c r="D37" s="8" t="s">
        <v>68</v>
      </c>
      <c r="E37" s="8" t="s">
        <v>106</v>
      </c>
      <c r="F37" s="14" t="s">
        <v>110</v>
      </c>
      <c r="G37" s="11">
        <v>83</v>
      </c>
      <c r="H37" s="11">
        <f t="shared" si="3"/>
        <v>69.9</v>
      </c>
    </row>
    <row r="38" ht="39.95" customHeight="1" spans="1:8">
      <c r="A38" s="8">
        <v>36</v>
      </c>
      <c r="B38" s="8" t="s">
        <v>111</v>
      </c>
      <c r="C38" s="9" t="s">
        <v>112</v>
      </c>
      <c r="D38" s="8" t="s">
        <v>68</v>
      </c>
      <c r="E38" s="8" t="s">
        <v>106</v>
      </c>
      <c r="F38" s="15" t="s">
        <v>113</v>
      </c>
      <c r="G38" s="11">
        <v>81</v>
      </c>
      <c r="H38" s="11">
        <f t="shared" si="3"/>
        <v>68.6</v>
      </c>
    </row>
    <row r="39" ht="39.95" customHeight="1" spans="1:8">
      <c r="A39" s="8">
        <v>37</v>
      </c>
      <c r="B39" s="8" t="s">
        <v>114</v>
      </c>
      <c r="C39" s="9" t="s">
        <v>115</v>
      </c>
      <c r="D39" s="8" t="s">
        <v>68</v>
      </c>
      <c r="E39" s="8" t="s">
        <v>116</v>
      </c>
      <c r="F39" s="14" t="s">
        <v>117</v>
      </c>
      <c r="G39" s="11">
        <v>83</v>
      </c>
      <c r="H39" s="11">
        <f t="shared" si="3"/>
        <v>77.2</v>
      </c>
    </row>
    <row r="40" ht="39.95" customHeight="1" spans="1:8">
      <c r="A40" s="8">
        <v>38</v>
      </c>
      <c r="B40" s="8" t="s">
        <v>118</v>
      </c>
      <c r="C40" s="9" t="s">
        <v>119</v>
      </c>
      <c r="D40" s="8" t="s">
        <v>68</v>
      </c>
      <c r="E40" s="8" t="s">
        <v>116</v>
      </c>
      <c r="F40" s="14" t="s">
        <v>120</v>
      </c>
      <c r="G40" s="11">
        <v>78.4</v>
      </c>
      <c r="H40" s="11">
        <f t="shared" si="3"/>
        <v>74.56</v>
      </c>
    </row>
    <row r="41" ht="39.95" customHeight="1" spans="1:8">
      <c r="A41" s="8">
        <v>39</v>
      </c>
      <c r="B41" s="8" t="s">
        <v>121</v>
      </c>
      <c r="C41" s="9" t="s">
        <v>122</v>
      </c>
      <c r="D41" s="8" t="s">
        <v>68</v>
      </c>
      <c r="E41" s="8" t="s">
        <v>116</v>
      </c>
      <c r="F41" s="14" t="s">
        <v>123</v>
      </c>
      <c r="G41" s="11">
        <v>81</v>
      </c>
      <c r="H41" s="11">
        <f t="shared" si="3"/>
        <v>74.7</v>
      </c>
    </row>
    <row r="42" ht="14.25" spans="1:1">
      <c r="A42" s="16" t="s">
        <v>46</v>
      </c>
    </row>
  </sheetData>
  <autoFilter ref="A2:H42">
    <extLst/>
  </autoFilter>
  <mergeCells count="1">
    <mergeCell ref="A1:H1"/>
  </mergeCells>
  <printOptions horizontalCentered="1" verticalCentered="1"/>
  <pageMargins left="0.747916666666667" right="0.747916666666667" top="0.984027777777778" bottom="0.984027777777778" header="0.511805555555556" footer="0.511805555555556"/>
  <pageSetup paperSize="9" scale="72" fitToHeight="2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2021-08-20T07:26:00Z</dcterms:created>
  <cp:lastPrinted>2021-08-29T07:34:00Z</cp:lastPrinted>
  <dcterms:modified xsi:type="dcterms:W3CDTF">2021-08-30T03:46:22Z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16000144E6934E30A084595EE67088FD</vt:lpwstr>
  </property>
  <property fmtid="{D5CDD505-2E9C-101B-9397-08002B2CF9AE}" pid="3" name="KSOProductBuildVer">
    <vt:lpwstr>2052-11.1.0.10700</vt:lpwstr>
  </property>
  <property fmtid="{D5CDD505-2E9C-101B-9397-08002B2CF9AE}" pid="4" name="KSOReadingLayout">
    <vt:bool>true</vt:bool>
  </property>
</Properties>
</file>