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2765" windowHeight="5715"/>
  </bookViews>
  <sheets>
    <sheet name="原稿" sheetId="2" r:id="rId1"/>
    <sheet name="Sheet3" sheetId="3" r:id="rId2"/>
  </sheets>
  <definedNames>
    <definedName name="_xlnm.Print_Titles" localSheetId="0">原稿!$2:$3</definedName>
  </definedNames>
  <calcPr calcId="114210" fullCalcOnLoad="1"/>
</workbook>
</file>

<file path=xl/calcChain.xml><?xml version="1.0" encoding="utf-8"?>
<calcChain xmlns="http://schemas.openxmlformats.org/spreadsheetml/2006/main">
  <c r="H22" i="2"/>
  <c r="H5"/>
  <c r="H6"/>
  <c r="H7"/>
  <c r="H8"/>
  <c r="H9"/>
  <c r="H10"/>
  <c r="H11"/>
  <c r="H12"/>
  <c r="H13"/>
  <c r="H14"/>
  <c r="H15"/>
  <c r="H16"/>
  <c r="H17"/>
  <c r="H18"/>
  <c r="H19"/>
  <c r="H20"/>
  <c r="H21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4"/>
</calcChain>
</file>

<file path=xl/sharedStrings.xml><?xml version="1.0" encoding="utf-8"?>
<sst xmlns="http://schemas.openxmlformats.org/spreadsheetml/2006/main" count="210" uniqueCount="117">
  <si>
    <t>姓名</t>
  </si>
  <si>
    <t>报考单位</t>
  </si>
  <si>
    <t>职位代码</t>
  </si>
  <si>
    <t>潘存倩</t>
  </si>
  <si>
    <t>台江县民族中学</t>
  </si>
  <si>
    <t>15001专业技术岗位</t>
  </si>
  <si>
    <t>王燕香</t>
  </si>
  <si>
    <t>张雯</t>
  </si>
  <si>
    <t>杨秀婷</t>
  </si>
  <si>
    <t>龙兰金</t>
  </si>
  <si>
    <t>李银燕</t>
  </si>
  <si>
    <t>邰诗梅</t>
  </si>
  <si>
    <t>龙桃花</t>
  </si>
  <si>
    <t>杨嬿民</t>
  </si>
  <si>
    <t>潘玉英</t>
  </si>
  <si>
    <t>15002专业技术岗位</t>
  </si>
  <si>
    <t>罗荣</t>
  </si>
  <si>
    <t>彭彩斌</t>
  </si>
  <si>
    <t>张海生</t>
  </si>
  <si>
    <t>李军芬</t>
  </si>
  <si>
    <t>杨秋生</t>
  </si>
  <si>
    <t>金元福</t>
  </si>
  <si>
    <t>吴静</t>
  </si>
  <si>
    <t>刘跃聪</t>
  </si>
  <si>
    <t>杨永亮</t>
  </si>
  <si>
    <t>吴艳霞</t>
  </si>
  <si>
    <t>15003专业技术岗位</t>
  </si>
  <si>
    <t>李颖</t>
  </si>
  <si>
    <t>莫娇娇</t>
  </si>
  <si>
    <t>丁洁</t>
  </si>
  <si>
    <t>杨璇</t>
  </si>
  <si>
    <t>毛胜梅</t>
  </si>
  <si>
    <t>黄敏</t>
  </si>
  <si>
    <t>15004专业技术岗位</t>
  </si>
  <si>
    <t>王光富</t>
  </si>
  <si>
    <t>梁治伦</t>
  </si>
  <si>
    <t>15005专业技术岗位</t>
  </si>
  <si>
    <t>李裕肸</t>
  </si>
  <si>
    <t>王朝贵</t>
  </si>
  <si>
    <t>赵朝云</t>
  </si>
  <si>
    <t>15006专业技术岗位</t>
  </si>
  <si>
    <t>周宁</t>
  </si>
  <si>
    <t>叶小春</t>
  </si>
  <si>
    <t>龙家鑫</t>
  </si>
  <si>
    <t>15007专业技术岗位</t>
  </si>
  <si>
    <t>姜金香</t>
  </si>
  <si>
    <t>石贵竹</t>
  </si>
  <si>
    <t>潘文发</t>
  </si>
  <si>
    <t>15008专业技术岗位</t>
  </si>
  <si>
    <t>杨小琴</t>
  </si>
  <si>
    <t>刘静</t>
  </si>
  <si>
    <t>邓春华</t>
  </si>
  <si>
    <t>台江县人民医院</t>
  </si>
  <si>
    <t>15009专业技术岗位</t>
  </si>
  <si>
    <t>张秀昌</t>
  </si>
  <si>
    <t>杨英花</t>
  </si>
  <si>
    <t>李静</t>
  </si>
  <si>
    <t>15011专业技术岗位</t>
  </si>
  <si>
    <t>张安强</t>
  </si>
  <si>
    <t>邰小燕</t>
  </si>
  <si>
    <t>招聘人数</t>
    <phoneticPr fontId="5" type="noConversion"/>
  </si>
  <si>
    <t>备注</t>
    <phoneticPr fontId="5" type="noConversion"/>
  </si>
  <si>
    <t>张安福</t>
    <phoneticPr fontId="5" type="noConversion"/>
  </si>
  <si>
    <t>15012专业技术岗位</t>
  </si>
  <si>
    <t>熊书海</t>
    <phoneticPr fontId="5" type="noConversion"/>
  </si>
  <si>
    <t>15013专业技术岗位</t>
    <phoneticPr fontId="5" type="noConversion"/>
  </si>
  <si>
    <t>附件1</t>
    <phoneticPr fontId="5" type="noConversion"/>
  </si>
  <si>
    <t>笔试成绩</t>
    <phoneticPr fontId="5" type="noConversion"/>
  </si>
  <si>
    <t>面试成绩</t>
    <phoneticPr fontId="5" type="noConversion"/>
  </si>
  <si>
    <t>84</t>
    <phoneticPr fontId="6" type="noConversion"/>
  </si>
  <si>
    <t>76.4</t>
    <phoneticPr fontId="6" type="noConversion"/>
  </si>
  <si>
    <t>74</t>
    <phoneticPr fontId="6" type="noConversion"/>
  </si>
  <si>
    <t>缺考</t>
    <phoneticPr fontId="5" type="noConversion"/>
  </si>
  <si>
    <t>抽签序号</t>
    <phoneticPr fontId="5" type="noConversion"/>
  </si>
  <si>
    <t>潘琳琳</t>
  </si>
  <si>
    <t>王海英</t>
  </si>
  <si>
    <t>总成绩</t>
    <phoneticPr fontId="5" type="noConversion"/>
  </si>
  <si>
    <t>73.6</t>
    <phoneticPr fontId="6" type="noConversion"/>
  </si>
  <si>
    <t>80</t>
    <phoneticPr fontId="6" type="noConversion"/>
  </si>
  <si>
    <t>76.2</t>
    <phoneticPr fontId="6" type="noConversion"/>
  </si>
  <si>
    <t>70.2</t>
    <phoneticPr fontId="6" type="noConversion"/>
  </si>
  <si>
    <t>63.8</t>
    <phoneticPr fontId="6" type="noConversion"/>
  </si>
  <si>
    <t>70</t>
    <phoneticPr fontId="6" type="noConversion"/>
  </si>
  <si>
    <t>84.6</t>
    <phoneticPr fontId="6" type="noConversion"/>
  </si>
  <si>
    <t>84.4</t>
    <phoneticPr fontId="6" type="noConversion"/>
  </si>
  <si>
    <t>87.6</t>
    <phoneticPr fontId="6" type="noConversion"/>
  </si>
  <si>
    <t>76.8</t>
    <phoneticPr fontId="6" type="noConversion"/>
  </si>
  <si>
    <t>81</t>
    <phoneticPr fontId="6" type="noConversion"/>
  </si>
  <si>
    <t>81.8</t>
    <phoneticPr fontId="6" type="noConversion"/>
  </si>
  <si>
    <t>63.6</t>
    <phoneticPr fontId="6" type="noConversion"/>
  </si>
  <si>
    <t>75.4</t>
    <phoneticPr fontId="6" type="noConversion"/>
  </si>
  <si>
    <t>69.8</t>
    <phoneticPr fontId="6" type="noConversion"/>
  </si>
  <si>
    <t>81.4</t>
    <phoneticPr fontId="6" type="noConversion"/>
  </si>
  <si>
    <t>64.8</t>
    <phoneticPr fontId="6" type="noConversion"/>
  </si>
  <si>
    <t>79</t>
    <phoneticPr fontId="6" type="noConversion"/>
  </si>
  <si>
    <t>77.8</t>
    <phoneticPr fontId="6" type="noConversion"/>
  </si>
  <si>
    <t>73.8</t>
    <phoneticPr fontId="6" type="noConversion"/>
  </si>
  <si>
    <t>吴文生</t>
    <phoneticPr fontId="5" type="noConversion"/>
  </si>
  <si>
    <t>81.2</t>
    <phoneticPr fontId="6" type="noConversion"/>
  </si>
  <si>
    <t>82</t>
    <phoneticPr fontId="6" type="noConversion"/>
  </si>
  <si>
    <t>78.2</t>
    <phoneticPr fontId="6" type="noConversion"/>
  </si>
  <si>
    <t>87</t>
    <phoneticPr fontId="6" type="noConversion"/>
  </si>
  <si>
    <t>85</t>
    <phoneticPr fontId="6" type="noConversion"/>
  </si>
  <si>
    <t>70.8</t>
    <phoneticPr fontId="6" type="noConversion"/>
  </si>
  <si>
    <t>79.2</t>
    <phoneticPr fontId="6" type="noConversion"/>
  </si>
  <si>
    <t>70.6</t>
    <phoneticPr fontId="6" type="noConversion"/>
  </si>
  <si>
    <t>67</t>
    <phoneticPr fontId="6" type="noConversion"/>
  </si>
  <si>
    <t>59.4</t>
    <phoneticPr fontId="6" type="noConversion"/>
  </si>
  <si>
    <t>58.6</t>
    <phoneticPr fontId="6" type="noConversion"/>
  </si>
  <si>
    <t>74.6</t>
    <phoneticPr fontId="6" type="noConversion"/>
  </si>
  <si>
    <t>47.2</t>
    <phoneticPr fontId="6" type="noConversion"/>
  </si>
  <si>
    <t>72.8</t>
    <phoneticPr fontId="6" type="noConversion"/>
  </si>
  <si>
    <t>67</t>
    <phoneticPr fontId="5" type="noConversion"/>
  </si>
  <si>
    <t>15003专业技术岗位</t>
    <phoneticPr fontId="5" type="noConversion"/>
  </si>
  <si>
    <t>台江县事业单位2018年公开招聘工作人员笔试面试综合成绩一览表</t>
    <phoneticPr fontId="5" type="noConversion"/>
  </si>
  <si>
    <t>未达3：1免笔试</t>
    <phoneticPr fontId="5" type="noConversion"/>
  </si>
  <si>
    <t>未达3：1免笔试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</si>
</sst>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6">
    <font>
      <sz val="11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9"/>
      <name val="Tahoma"/>
      <family val="2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ahoma"/>
      <family val="2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0" borderId="0"/>
    <xf numFmtId="0" fontId="9" fillId="0" borderId="0">
      <alignment vertical="center"/>
    </xf>
    <xf numFmtId="0" fontId="1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22" borderId="17" applyNumberFormat="0" applyAlignment="0" applyProtection="0">
      <alignment vertical="center"/>
    </xf>
    <xf numFmtId="0" fontId="19" fillId="23" borderId="1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2" borderId="20" applyNumberFormat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" fillId="32" borderId="21" applyNumberFormat="0" applyFont="0" applyAlignment="0" applyProtection="0">
      <alignment vertical="center"/>
    </xf>
  </cellStyleXfs>
  <cellXfs count="34">
    <xf numFmtId="0" fontId="0" fillId="0" borderId="0" xfId="0"/>
    <xf numFmtId="0" fontId="0" fillId="0" borderId="0" xfId="0" applyFill="1"/>
    <xf numFmtId="0" fontId="9" fillId="0" borderId="0" xfId="26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25" applyFont="1" applyFill="1" applyAlignment="1">
      <alignment horizontal="left" vertical="center" wrapText="1"/>
    </xf>
    <xf numFmtId="176" fontId="0" fillId="0" borderId="0" xfId="0" applyNumberFormat="1" applyFill="1"/>
    <xf numFmtId="0" fontId="3" fillId="0" borderId="1" xfId="25" applyFont="1" applyFill="1" applyBorder="1" applyAlignment="1">
      <alignment horizontal="center" vertical="center"/>
    </xf>
    <xf numFmtId="0" fontId="7" fillId="0" borderId="2" xfId="26" applyFont="1" applyFill="1" applyBorder="1" applyAlignment="1">
      <alignment horizontal="center" vertical="center"/>
    </xf>
    <xf numFmtId="0" fontId="7" fillId="0" borderId="2" xfId="26" applyFont="1" applyFill="1" applyBorder="1" applyAlignment="1">
      <alignment horizontal="center" vertical="center" wrapText="1"/>
    </xf>
    <xf numFmtId="49" fontId="7" fillId="0" borderId="2" xfId="26" applyNumberFormat="1" applyFont="1" applyFill="1" applyBorder="1" applyAlignment="1">
      <alignment horizontal="center" vertical="center" wrapText="1"/>
    </xf>
    <xf numFmtId="176" fontId="7" fillId="0" borderId="2" xfId="26" applyNumberFormat="1" applyFont="1" applyFill="1" applyBorder="1" applyAlignment="1">
      <alignment horizontal="center" vertical="center"/>
    </xf>
    <xf numFmtId="0" fontId="7" fillId="0" borderId="3" xfId="26" applyFont="1" applyFill="1" applyBorder="1" applyAlignment="1">
      <alignment horizontal="center" vertical="center"/>
    </xf>
    <xf numFmtId="0" fontId="7" fillId="0" borderId="4" xfId="26" applyFont="1" applyFill="1" applyBorder="1" applyAlignment="1">
      <alignment horizontal="center" vertical="center"/>
    </xf>
    <xf numFmtId="176" fontId="7" fillId="0" borderId="4" xfId="26" applyNumberFormat="1" applyFont="1" applyFill="1" applyBorder="1" applyAlignment="1">
      <alignment horizontal="center" vertical="center"/>
    </xf>
    <xf numFmtId="0" fontId="7" fillId="0" borderId="1" xfId="26" applyFont="1" applyFill="1" applyBorder="1" applyAlignment="1">
      <alignment horizontal="center" vertical="center"/>
    </xf>
    <xf numFmtId="0" fontId="7" fillId="0" borderId="5" xfId="26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27" applyFont="1" applyFill="1" applyBorder="1" applyAlignment="1">
      <alignment horizontal="center" vertical="center"/>
    </xf>
    <xf numFmtId="0" fontId="7" fillId="0" borderId="6" xfId="26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0" borderId="8" xfId="26" applyFont="1" applyFill="1" applyBorder="1" applyAlignment="1">
      <alignment horizontal="center" vertical="center"/>
    </xf>
    <xf numFmtId="0" fontId="7" fillId="0" borderId="9" xfId="26" applyFont="1" applyFill="1" applyBorder="1" applyAlignment="1">
      <alignment horizontal="center" vertical="center"/>
    </xf>
    <xf numFmtId="176" fontId="7" fillId="0" borderId="9" xfId="26" applyNumberFormat="1" applyFont="1" applyFill="1" applyBorder="1" applyAlignment="1">
      <alignment horizontal="center" vertical="center"/>
    </xf>
    <xf numFmtId="0" fontId="7" fillId="0" borderId="10" xfId="26" applyFont="1" applyFill="1" applyBorder="1" applyAlignment="1">
      <alignment horizontal="center" vertical="center"/>
    </xf>
    <xf numFmtId="0" fontId="7" fillId="0" borderId="11" xfId="26" applyFont="1" applyFill="1" applyBorder="1" applyAlignment="1">
      <alignment horizontal="center" vertical="center"/>
    </xf>
    <xf numFmtId="0" fontId="3" fillId="0" borderId="11" xfId="25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6" xfId="27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7" fillId="0" borderId="1" xfId="26" applyFont="1" applyFill="1" applyBorder="1" applyAlignment="1">
      <alignment horizontal="center" vertical="center" shrinkToFit="1"/>
    </xf>
    <xf numFmtId="0" fontId="4" fillId="0" borderId="0" xfId="25" applyFont="1" applyFill="1" applyAlignment="1">
      <alignment horizontal="center" vertical="center" wrapText="1"/>
    </xf>
  </cellXfs>
  <cellStyles count="4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 2 2" xfId="26"/>
    <cellStyle name="常规 2 2_附件 台江县事业单位2018年公开招聘工作人员资格复审合格人员名单_附件 台江县事业单位2018年公开招聘工作人员面试准考证" xfId="27"/>
    <cellStyle name="好" xfId="28" builtinId="26" customBuiltin="1"/>
    <cellStyle name="汇总" xfId="29" builtinId="25" customBuiltin="1"/>
    <cellStyle name="计算" xfId="30" builtinId="22" customBuiltin="1"/>
    <cellStyle name="检查单元格" xfId="31" builtinId="23" customBuiltin="1"/>
    <cellStyle name="解释性文本" xfId="32" builtinId="53" customBuiltin="1"/>
    <cellStyle name="警告文本" xfId="33" builtinId="11" customBuiltin="1"/>
    <cellStyle name="链接单元格" xfId="34" builtinId="24" customBuiltin="1"/>
    <cellStyle name="强调文字颜色 1" xfId="35" builtinId="29" customBuiltin="1"/>
    <cellStyle name="强调文字颜色 2" xfId="36" builtinId="33" customBuiltin="1"/>
    <cellStyle name="强调文字颜色 3" xfId="37" builtinId="37" customBuiltin="1"/>
    <cellStyle name="强调文字颜色 4" xfId="38" builtinId="41" customBuiltin="1"/>
    <cellStyle name="强调文字颜色 5" xfId="39" builtinId="45" customBuiltin="1"/>
    <cellStyle name="强调文字颜色 6" xfId="40" builtinId="49" customBuiltin="1"/>
    <cellStyle name="适中" xfId="41" builtinId="28" customBuiltin="1"/>
    <cellStyle name="输出" xfId="42" builtinId="21" customBuiltin="1"/>
    <cellStyle name="输入" xfId="43" builtinId="20" customBuiltin="1"/>
    <cellStyle name="注释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54"/>
  <sheetViews>
    <sheetView tabSelected="1" workbookViewId="0">
      <selection activeCell="M50" sqref="M50"/>
    </sheetView>
  </sheetViews>
  <sheetFormatPr defaultRowHeight="14.25"/>
  <cols>
    <col min="1" max="1" width="10" style="1" customWidth="1"/>
    <col min="2" max="2" width="16" style="1" customWidth="1"/>
    <col min="3" max="3" width="19.375" style="1" customWidth="1"/>
    <col min="4" max="4" width="5.125" style="1" customWidth="1"/>
    <col min="5" max="5" width="5.75" style="1" customWidth="1"/>
    <col min="6" max="6" width="8.75" style="1" customWidth="1"/>
    <col min="7" max="7" width="9.125" style="1" customWidth="1"/>
    <col min="8" max="8" width="7.75" style="5" customWidth="1"/>
    <col min="9" max="9" width="7" style="1" customWidth="1"/>
    <col min="10" max="16384" width="9" style="1"/>
  </cols>
  <sheetData>
    <row r="1" spans="1:10" ht="18" customHeight="1">
      <c r="A1" s="4" t="s">
        <v>66</v>
      </c>
    </row>
    <row r="2" spans="1:10" ht="36.75" customHeight="1" thickBot="1">
      <c r="A2" s="33" t="s">
        <v>114</v>
      </c>
      <c r="B2" s="33"/>
      <c r="C2" s="33"/>
      <c r="D2" s="33"/>
      <c r="E2" s="33"/>
      <c r="F2" s="33"/>
      <c r="G2" s="33"/>
      <c r="H2" s="33"/>
      <c r="I2" s="33"/>
    </row>
    <row r="3" spans="1:10" ht="36.75" customHeight="1" thickBot="1">
      <c r="A3" s="7" t="s">
        <v>0</v>
      </c>
      <c r="B3" s="7" t="s">
        <v>1</v>
      </c>
      <c r="C3" s="7" t="s">
        <v>2</v>
      </c>
      <c r="D3" s="8" t="s">
        <v>60</v>
      </c>
      <c r="E3" s="9" t="s">
        <v>73</v>
      </c>
      <c r="F3" s="7" t="s">
        <v>67</v>
      </c>
      <c r="G3" s="7" t="s">
        <v>68</v>
      </c>
      <c r="H3" s="10" t="s">
        <v>76</v>
      </c>
      <c r="I3" s="11" t="s">
        <v>61</v>
      </c>
      <c r="J3" s="2"/>
    </row>
    <row r="4" spans="1:10" ht="24.95" customHeight="1">
      <c r="A4" s="21" t="s">
        <v>3</v>
      </c>
      <c r="B4" s="22" t="s">
        <v>4</v>
      </c>
      <c r="C4" s="22" t="s">
        <v>5</v>
      </c>
      <c r="D4" s="22">
        <v>3</v>
      </c>
      <c r="E4" s="22">
        <v>10</v>
      </c>
      <c r="F4" s="22">
        <v>81</v>
      </c>
      <c r="G4" s="22">
        <v>77</v>
      </c>
      <c r="H4" s="23">
        <f>F4*0.4+G4*0.6</f>
        <v>78.599999999999994</v>
      </c>
      <c r="I4" s="24"/>
      <c r="J4" s="2"/>
    </row>
    <row r="5" spans="1:10" ht="24.95" customHeight="1">
      <c r="A5" s="25" t="s">
        <v>6</v>
      </c>
      <c r="B5" s="14" t="s">
        <v>4</v>
      </c>
      <c r="C5" s="14" t="s">
        <v>5</v>
      </c>
      <c r="D5" s="14">
        <v>3</v>
      </c>
      <c r="E5" s="14">
        <v>7</v>
      </c>
      <c r="F5" s="14">
        <v>80.75</v>
      </c>
      <c r="G5" s="14">
        <v>71.400000000000006</v>
      </c>
      <c r="H5" s="13">
        <f>F5*0.4+G5*0.6</f>
        <v>75.140000000000015</v>
      </c>
      <c r="I5" s="15"/>
      <c r="J5" s="2"/>
    </row>
    <row r="6" spans="1:10" ht="24.95" customHeight="1">
      <c r="A6" s="25" t="s">
        <v>7</v>
      </c>
      <c r="B6" s="14" t="s">
        <v>4</v>
      </c>
      <c r="C6" s="14" t="s">
        <v>5</v>
      </c>
      <c r="D6" s="14">
        <v>3</v>
      </c>
      <c r="E6" s="14">
        <v>1</v>
      </c>
      <c r="F6" s="14">
        <v>79.25</v>
      </c>
      <c r="G6" s="14">
        <v>84.8</v>
      </c>
      <c r="H6" s="13">
        <f t="shared" ref="H6:H51" si="0">F6*0.4+G6*0.6</f>
        <v>82.58</v>
      </c>
      <c r="I6" s="15"/>
      <c r="J6" s="2"/>
    </row>
    <row r="7" spans="1:10" ht="24.95" customHeight="1">
      <c r="A7" s="25" t="s">
        <v>8</v>
      </c>
      <c r="B7" s="14" t="s">
        <v>4</v>
      </c>
      <c r="C7" s="14" t="s">
        <v>5</v>
      </c>
      <c r="D7" s="14">
        <v>3</v>
      </c>
      <c r="E7" s="14">
        <v>4</v>
      </c>
      <c r="F7" s="14">
        <v>79.25</v>
      </c>
      <c r="G7" s="14">
        <v>86</v>
      </c>
      <c r="H7" s="13">
        <f t="shared" si="0"/>
        <v>83.300000000000011</v>
      </c>
      <c r="I7" s="15"/>
      <c r="J7" s="2"/>
    </row>
    <row r="8" spans="1:10" ht="24.95" customHeight="1">
      <c r="A8" s="25" t="s">
        <v>9</v>
      </c>
      <c r="B8" s="14" t="s">
        <v>4</v>
      </c>
      <c r="C8" s="14" t="s">
        <v>5</v>
      </c>
      <c r="D8" s="14">
        <v>3</v>
      </c>
      <c r="E8" s="14">
        <v>9</v>
      </c>
      <c r="F8" s="14">
        <v>79</v>
      </c>
      <c r="G8" s="16" t="s">
        <v>77</v>
      </c>
      <c r="H8" s="13">
        <f t="shared" si="0"/>
        <v>75.759999999999991</v>
      </c>
      <c r="I8" s="15"/>
      <c r="J8" s="2"/>
    </row>
    <row r="9" spans="1:10" ht="24.95" customHeight="1">
      <c r="A9" s="25" t="s">
        <v>10</v>
      </c>
      <c r="B9" s="14" t="s">
        <v>4</v>
      </c>
      <c r="C9" s="14" t="s">
        <v>5</v>
      </c>
      <c r="D9" s="14">
        <v>3</v>
      </c>
      <c r="E9" s="14">
        <v>5</v>
      </c>
      <c r="F9" s="14">
        <v>79</v>
      </c>
      <c r="G9" s="16" t="s">
        <v>78</v>
      </c>
      <c r="H9" s="13">
        <f t="shared" si="0"/>
        <v>79.599999999999994</v>
      </c>
      <c r="I9" s="15"/>
      <c r="J9" s="2"/>
    </row>
    <row r="10" spans="1:10" ht="24.95" customHeight="1">
      <c r="A10" s="25" t="s">
        <v>11</v>
      </c>
      <c r="B10" s="14" t="s">
        <v>4</v>
      </c>
      <c r="C10" s="14" t="s">
        <v>5</v>
      </c>
      <c r="D10" s="14">
        <v>3</v>
      </c>
      <c r="E10" s="14">
        <v>2</v>
      </c>
      <c r="F10" s="14">
        <v>79</v>
      </c>
      <c r="G10" s="16" t="s">
        <v>79</v>
      </c>
      <c r="H10" s="13">
        <f t="shared" si="0"/>
        <v>77.319999999999993</v>
      </c>
      <c r="I10" s="15"/>
      <c r="J10" s="2"/>
    </row>
    <row r="11" spans="1:10" ht="24.95" customHeight="1">
      <c r="A11" s="25" t="s">
        <v>12</v>
      </c>
      <c r="B11" s="14" t="s">
        <v>4</v>
      </c>
      <c r="C11" s="14" t="s">
        <v>5</v>
      </c>
      <c r="D11" s="14">
        <v>3</v>
      </c>
      <c r="E11" s="14">
        <v>3</v>
      </c>
      <c r="F11" s="14">
        <v>78.5</v>
      </c>
      <c r="G11" s="16" t="s">
        <v>80</v>
      </c>
      <c r="H11" s="13">
        <f t="shared" si="0"/>
        <v>73.52</v>
      </c>
      <c r="I11" s="15"/>
      <c r="J11" s="2"/>
    </row>
    <row r="12" spans="1:10" ht="24.95" customHeight="1">
      <c r="A12" s="25" t="s">
        <v>13</v>
      </c>
      <c r="B12" s="14" t="s">
        <v>4</v>
      </c>
      <c r="C12" s="14" t="s">
        <v>5</v>
      </c>
      <c r="D12" s="14">
        <v>3</v>
      </c>
      <c r="E12" s="14">
        <v>8</v>
      </c>
      <c r="F12" s="14">
        <v>78.25</v>
      </c>
      <c r="G12" s="16" t="s">
        <v>81</v>
      </c>
      <c r="H12" s="13">
        <f t="shared" si="0"/>
        <v>69.58</v>
      </c>
      <c r="I12" s="15"/>
      <c r="J12" s="2"/>
    </row>
    <row r="13" spans="1:10" ht="24.95" customHeight="1">
      <c r="A13" s="25" t="s">
        <v>14</v>
      </c>
      <c r="B13" s="14" t="s">
        <v>4</v>
      </c>
      <c r="C13" s="14" t="s">
        <v>5</v>
      </c>
      <c r="D13" s="14">
        <v>3</v>
      </c>
      <c r="E13" s="14">
        <v>6</v>
      </c>
      <c r="F13" s="14">
        <v>78.25</v>
      </c>
      <c r="G13" s="16" t="s">
        <v>82</v>
      </c>
      <c r="H13" s="13">
        <f t="shared" si="0"/>
        <v>73.3</v>
      </c>
      <c r="I13" s="15"/>
      <c r="J13" s="2"/>
    </row>
    <row r="14" spans="1:10" ht="24.95" customHeight="1">
      <c r="A14" s="25" t="s">
        <v>16</v>
      </c>
      <c r="B14" s="14" t="s">
        <v>4</v>
      </c>
      <c r="C14" s="14" t="s">
        <v>15</v>
      </c>
      <c r="D14" s="14">
        <v>3</v>
      </c>
      <c r="E14" s="14">
        <v>5</v>
      </c>
      <c r="F14" s="14">
        <v>79</v>
      </c>
      <c r="G14" s="16" t="s">
        <v>83</v>
      </c>
      <c r="H14" s="13">
        <f t="shared" si="0"/>
        <v>82.36</v>
      </c>
      <c r="I14" s="15"/>
    </row>
    <row r="15" spans="1:10" ht="24.95" customHeight="1">
      <c r="A15" s="25" t="s">
        <v>17</v>
      </c>
      <c r="B15" s="14" t="s">
        <v>4</v>
      </c>
      <c r="C15" s="14" t="s">
        <v>15</v>
      </c>
      <c r="D15" s="14">
        <v>3</v>
      </c>
      <c r="E15" s="14">
        <v>3</v>
      </c>
      <c r="F15" s="14">
        <v>75.5</v>
      </c>
      <c r="G15" s="16" t="s">
        <v>71</v>
      </c>
      <c r="H15" s="13">
        <f t="shared" si="0"/>
        <v>74.599999999999994</v>
      </c>
      <c r="I15" s="15"/>
    </row>
    <row r="16" spans="1:10" ht="24.95" customHeight="1">
      <c r="A16" s="25" t="s">
        <v>18</v>
      </c>
      <c r="B16" s="14" t="s">
        <v>4</v>
      </c>
      <c r="C16" s="14" t="s">
        <v>15</v>
      </c>
      <c r="D16" s="14">
        <v>3</v>
      </c>
      <c r="E16" s="14">
        <v>2</v>
      </c>
      <c r="F16" s="14">
        <v>74.25</v>
      </c>
      <c r="G16" s="16" t="s">
        <v>84</v>
      </c>
      <c r="H16" s="13">
        <f t="shared" si="0"/>
        <v>80.34</v>
      </c>
      <c r="I16" s="15"/>
    </row>
    <row r="17" spans="1:9" ht="24.95" customHeight="1">
      <c r="A17" s="25" t="s">
        <v>19</v>
      </c>
      <c r="B17" s="14" t="s">
        <v>4</v>
      </c>
      <c r="C17" s="14" t="s">
        <v>15</v>
      </c>
      <c r="D17" s="14">
        <v>3</v>
      </c>
      <c r="E17" s="14">
        <v>4</v>
      </c>
      <c r="F17" s="14">
        <v>71.25</v>
      </c>
      <c r="G17" s="16" t="s">
        <v>85</v>
      </c>
      <c r="H17" s="13">
        <f t="shared" si="0"/>
        <v>81.06</v>
      </c>
      <c r="I17" s="15"/>
    </row>
    <row r="18" spans="1:9" ht="24.95" customHeight="1">
      <c r="A18" s="25" t="s">
        <v>20</v>
      </c>
      <c r="B18" s="14" t="s">
        <v>4</v>
      </c>
      <c r="C18" s="14" t="s">
        <v>15</v>
      </c>
      <c r="D18" s="14">
        <v>3</v>
      </c>
      <c r="E18" s="14">
        <v>6</v>
      </c>
      <c r="F18" s="14">
        <v>70.25</v>
      </c>
      <c r="G18" s="16" t="s">
        <v>69</v>
      </c>
      <c r="H18" s="13">
        <f t="shared" si="0"/>
        <v>78.5</v>
      </c>
      <c r="I18" s="15"/>
    </row>
    <row r="19" spans="1:9" ht="24.95" customHeight="1">
      <c r="A19" s="25" t="s">
        <v>21</v>
      </c>
      <c r="B19" s="14" t="s">
        <v>4</v>
      </c>
      <c r="C19" s="14" t="s">
        <v>15</v>
      </c>
      <c r="D19" s="14">
        <v>3</v>
      </c>
      <c r="E19" s="14">
        <v>7</v>
      </c>
      <c r="F19" s="14">
        <v>69.5</v>
      </c>
      <c r="G19" s="16" t="s">
        <v>86</v>
      </c>
      <c r="H19" s="13">
        <f t="shared" si="0"/>
        <v>73.88</v>
      </c>
      <c r="I19" s="15"/>
    </row>
    <row r="20" spans="1:9" ht="24.95" customHeight="1">
      <c r="A20" s="25" t="s">
        <v>22</v>
      </c>
      <c r="B20" s="14" t="s">
        <v>4</v>
      </c>
      <c r="C20" s="14" t="s">
        <v>15</v>
      </c>
      <c r="D20" s="14">
        <v>3</v>
      </c>
      <c r="E20" s="14">
        <v>1</v>
      </c>
      <c r="F20" s="14">
        <v>68.75</v>
      </c>
      <c r="G20" s="16" t="s">
        <v>70</v>
      </c>
      <c r="H20" s="13">
        <f t="shared" si="0"/>
        <v>73.34</v>
      </c>
      <c r="I20" s="15"/>
    </row>
    <row r="21" spans="1:9" ht="24.95" customHeight="1">
      <c r="A21" s="25" t="s">
        <v>23</v>
      </c>
      <c r="B21" s="14" t="s">
        <v>4</v>
      </c>
      <c r="C21" s="14" t="s">
        <v>15</v>
      </c>
      <c r="D21" s="14">
        <v>3</v>
      </c>
      <c r="E21" s="14">
        <v>8</v>
      </c>
      <c r="F21" s="14">
        <v>66.25</v>
      </c>
      <c r="G21" s="16" t="s">
        <v>70</v>
      </c>
      <c r="H21" s="13">
        <f t="shared" si="0"/>
        <v>72.34</v>
      </c>
      <c r="I21" s="15"/>
    </row>
    <row r="22" spans="1:9" ht="24.95" customHeight="1">
      <c r="A22" s="25" t="s">
        <v>24</v>
      </c>
      <c r="B22" s="14" t="s">
        <v>4</v>
      </c>
      <c r="C22" s="14" t="s">
        <v>15</v>
      </c>
      <c r="D22" s="14">
        <v>3</v>
      </c>
      <c r="E22" s="14"/>
      <c r="F22" s="14">
        <v>66.25</v>
      </c>
      <c r="G22" s="14" t="s">
        <v>72</v>
      </c>
      <c r="H22" s="13">
        <f>F22*0.4</f>
        <v>26.5</v>
      </c>
      <c r="I22" s="15"/>
    </row>
    <row r="23" spans="1:9" ht="24.95" customHeight="1">
      <c r="A23" s="25" t="s">
        <v>25</v>
      </c>
      <c r="B23" s="14" t="s">
        <v>4</v>
      </c>
      <c r="C23" s="14" t="s">
        <v>26</v>
      </c>
      <c r="D23" s="14">
        <v>3</v>
      </c>
      <c r="E23" s="17">
        <v>1</v>
      </c>
      <c r="F23" s="14">
        <v>81.180000000000007</v>
      </c>
      <c r="G23" s="16" t="s">
        <v>87</v>
      </c>
      <c r="H23" s="13">
        <f t="shared" si="0"/>
        <v>81.072000000000003</v>
      </c>
      <c r="I23" s="15"/>
    </row>
    <row r="24" spans="1:9" ht="24.95" customHeight="1">
      <c r="A24" s="25" t="s">
        <v>27</v>
      </c>
      <c r="B24" s="14" t="s">
        <v>4</v>
      </c>
      <c r="C24" s="14" t="s">
        <v>26</v>
      </c>
      <c r="D24" s="14">
        <v>3</v>
      </c>
      <c r="E24" s="17">
        <v>5</v>
      </c>
      <c r="F24" s="14">
        <v>79.72</v>
      </c>
      <c r="G24" s="16" t="s">
        <v>88</v>
      </c>
      <c r="H24" s="13">
        <f t="shared" si="0"/>
        <v>80.968000000000004</v>
      </c>
      <c r="I24" s="15"/>
    </row>
    <row r="25" spans="1:9" ht="24.95" customHeight="1">
      <c r="A25" s="25" t="s">
        <v>28</v>
      </c>
      <c r="B25" s="14" t="s">
        <v>4</v>
      </c>
      <c r="C25" s="14" t="s">
        <v>26</v>
      </c>
      <c r="D25" s="14">
        <v>3</v>
      </c>
      <c r="E25" s="17">
        <v>2</v>
      </c>
      <c r="F25" s="14">
        <v>76.06</v>
      </c>
      <c r="G25" s="16" t="s">
        <v>89</v>
      </c>
      <c r="H25" s="13">
        <f t="shared" si="0"/>
        <v>68.584000000000003</v>
      </c>
      <c r="I25" s="15"/>
    </row>
    <row r="26" spans="1:9" ht="24.95" customHeight="1">
      <c r="A26" s="25" t="s">
        <v>29</v>
      </c>
      <c r="B26" s="14" t="s">
        <v>4</v>
      </c>
      <c r="C26" s="14" t="s">
        <v>26</v>
      </c>
      <c r="D26" s="14">
        <v>3</v>
      </c>
      <c r="E26" s="17">
        <v>4</v>
      </c>
      <c r="F26" s="14">
        <v>75.38</v>
      </c>
      <c r="G26" s="16" t="s">
        <v>86</v>
      </c>
      <c r="H26" s="13">
        <f t="shared" si="0"/>
        <v>76.231999999999999</v>
      </c>
      <c r="I26" s="15"/>
    </row>
    <row r="27" spans="1:9" ht="24.95" customHeight="1">
      <c r="A27" s="25" t="s">
        <v>30</v>
      </c>
      <c r="B27" s="14" t="s">
        <v>4</v>
      </c>
      <c r="C27" s="14" t="s">
        <v>26</v>
      </c>
      <c r="D27" s="14">
        <v>3</v>
      </c>
      <c r="E27" s="17">
        <v>8</v>
      </c>
      <c r="F27" s="14">
        <v>75.209999999999994</v>
      </c>
      <c r="G27" s="16" t="s">
        <v>90</v>
      </c>
      <c r="H27" s="13">
        <f t="shared" si="0"/>
        <v>75.323999999999998</v>
      </c>
      <c r="I27" s="15"/>
    </row>
    <row r="28" spans="1:9" ht="24.95" customHeight="1">
      <c r="A28" s="25" t="s">
        <v>31</v>
      </c>
      <c r="B28" s="14" t="s">
        <v>4</v>
      </c>
      <c r="C28" s="14" t="s">
        <v>26</v>
      </c>
      <c r="D28" s="14">
        <v>3</v>
      </c>
      <c r="E28" s="17">
        <v>6</v>
      </c>
      <c r="F28" s="14">
        <v>73.67</v>
      </c>
      <c r="G28" s="16" t="s">
        <v>91</v>
      </c>
      <c r="H28" s="13">
        <f t="shared" si="0"/>
        <v>71.347999999999999</v>
      </c>
      <c r="I28" s="15"/>
    </row>
    <row r="29" spans="1:9" ht="24.95" customHeight="1">
      <c r="A29" s="26" t="s">
        <v>75</v>
      </c>
      <c r="B29" s="6" t="s">
        <v>4</v>
      </c>
      <c r="C29" s="6" t="s">
        <v>26</v>
      </c>
      <c r="D29" s="6">
        <v>3</v>
      </c>
      <c r="E29" s="17">
        <v>3</v>
      </c>
      <c r="F29" s="6">
        <v>71.53</v>
      </c>
      <c r="G29" s="16" t="s">
        <v>92</v>
      </c>
      <c r="H29" s="13">
        <f t="shared" si="0"/>
        <v>77.451999999999998</v>
      </c>
      <c r="I29" s="15"/>
    </row>
    <row r="30" spans="1:9" ht="24.95" customHeight="1">
      <c r="A30" s="27" t="s">
        <v>74</v>
      </c>
      <c r="B30" s="6" t="s">
        <v>4</v>
      </c>
      <c r="C30" s="6" t="s">
        <v>113</v>
      </c>
      <c r="D30" s="6">
        <v>3</v>
      </c>
      <c r="E30" s="17">
        <v>7</v>
      </c>
      <c r="F30" s="6">
        <v>71.27</v>
      </c>
      <c r="G30" s="16" t="s">
        <v>93</v>
      </c>
      <c r="H30" s="13">
        <f t="shared" si="0"/>
        <v>67.387999999999991</v>
      </c>
      <c r="I30" s="15"/>
    </row>
    <row r="31" spans="1:9" ht="24.95" customHeight="1">
      <c r="A31" s="25" t="s">
        <v>32</v>
      </c>
      <c r="B31" s="14" t="s">
        <v>4</v>
      </c>
      <c r="C31" s="14" t="s">
        <v>33</v>
      </c>
      <c r="D31" s="14">
        <v>1</v>
      </c>
      <c r="E31" s="17">
        <v>1</v>
      </c>
      <c r="F31" s="14">
        <v>84</v>
      </c>
      <c r="G31" s="16" t="s">
        <v>94</v>
      </c>
      <c r="H31" s="13">
        <f t="shared" si="0"/>
        <v>81</v>
      </c>
      <c r="I31" s="15"/>
    </row>
    <row r="32" spans="1:9" ht="24.95" customHeight="1">
      <c r="A32" s="25" t="s">
        <v>34</v>
      </c>
      <c r="B32" s="14" t="s">
        <v>4</v>
      </c>
      <c r="C32" s="14" t="s">
        <v>33</v>
      </c>
      <c r="D32" s="14">
        <v>1</v>
      </c>
      <c r="E32" s="17">
        <v>2</v>
      </c>
      <c r="F32" s="14">
        <v>83.25</v>
      </c>
      <c r="G32" s="16" t="s">
        <v>95</v>
      </c>
      <c r="H32" s="13">
        <f t="shared" si="0"/>
        <v>79.98</v>
      </c>
      <c r="I32" s="15"/>
    </row>
    <row r="33" spans="1:9" ht="24.95" customHeight="1">
      <c r="A33" s="25" t="s">
        <v>35</v>
      </c>
      <c r="B33" s="14" t="s">
        <v>4</v>
      </c>
      <c r="C33" s="14" t="s">
        <v>33</v>
      </c>
      <c r="D33" s="14">
        <v>1</v>
      </c>
      <c r="E33" s="17">
        <v>3</v>
      </c>
      <c r="F33" s="14">
        <v>81.75</v>
      </c>
      <c r="G33" s="16" t="s">
        <v>96</v>
      </c>
      <c r="H33" s="13">
        <f t="shared" si="0"/>
        <v>76.97999999999999</v>
      </c>
      <c r="I33" s="15"/>
    </row>
    <row r="34" spans="1:9" ht="24.95" customHeight="1">
      <c r="A34" s="25" t="s">
        <v>37</v>
      </c>
      <c r="B34" s="14" t="s">
        <v>4</v>
      </c>
      <c r="C34" s="14" t="s">
        <v>36</v>
      </c>
      <c r="D34" s="14">
        <v>1</v>
      </c>
      <c r="E34" s="17">
        <v>2</v>
      </c>
      <c r="F34" s="14">
        <v>76.959999999999994</v>
      </c>
      <c r="G34" s="16" t="s">
        <v>71</v>
      </c>
      <c r="H34" s="13">
        <f t="shared" si="0"/>
        <v>75.183999999999997</v>
      </c>
      <c r="I34" s="15"/>
    </row>
    <row r="35" spans="1:9" ht="24.95" customHeight="1">
      <c r="A35" s="25" t="s">
        <v>38</v>
      </c>
      <c r="B35" s="14" t="s">
        <v>4</v>
      </c>
      <c r="C35" s="14" t="s">
        <v>36</v>
      </c>
      <c r="D35" s="14">
        <v>1</v>
      </c>
      <c r="E35" s="17">
        <v>1</v>
      </c>
      <c r="F35" s="14">
        <v>75.61</v>
      </c>
      <c r="G35" s="16" t="s">
        <v>90</v>
      </c>
      <c r="H35" s="13">
        <f t="shared" si="0"/>
        <v>75.484000000000009</v>
      </c>
      <c r="I35" s="15"/>
    </row>
    <row r="36" spans="1:9" ht="24.95" customHeight="1">
      <c r="A36" s="26" t="s">
        <v>97</v>
      </c>
      <c r="B36" s="6" t="s">
        <v>4</v>
      </c>
      <c r="C36" s="6" t="s">
        <v>36</v>
      </c>
      <c r="D36" s="12">
        <v>1</v>
      </c>
      <c r="E36" s="17">
        <v>3</v>
      </c>
      <c r="F36" s="6">
        <v>74.52</v>
      </c>
      <c r="G36" s="16" t="s">
        <v>98</v>
      </c>
      <c r="H36" s="13">
        <f t="shared" si="0"/>
        <v>78.527999999999992</v>
      </c>
      <c r="I36" s="15"/>
    </row>
    <row r="37" spans="1:9" ht="24.95" customHeight="1">
      <c r="A37" s="25" t="s">
        <v>39</v>
      </c>
      <c r="B37" s="14" t="s">
        <v>4</v>
      </c>
      <c r="C37" s="14" t="s">
        <v>40</v>
      </c>
      <c r="D37" s="14">
        <v>1</v>
      </c>
      <c r="E37" s="17">
        <v>2</v>
      </c>
      <c r="F37" s="14">
        <v>84.48</v>
      </c>
      <c r="G37" s="16" t="s">
        <v>99</v>
      </c>
      <c r="H37" s="13">
        <f t="shared" si="0"/>
        <v>82.99199999999999</v>
      </c>
      <c r="I37" s="15"/>
    </row>
    <row r="38" spans="1:9" ht="24.95" customHeight="1">
      <c r="A38" s="25" t="s">
        <v>41</v>
      </c>
      <c r="B38" s="14" t="s">
        <v>4</v>
      </c>
      <c r="C38" s="14" t="s">
        <v>40</v>
      </c>
      <c r="D38" s="14">
        <v>1</v>
      </c>
      <c r="E38" s="17">
        <v>1</v>
      </c>
      <c r="F38" s="14">
        <v>84.36</v>
      </c>
      <c r="G38" s="16" t="s">
        <v>100</v>
      </c>
      <c r="H38" s="13">
        <f t="shared" si="0"/>
        <v>80.664000000000001</v>
      </c>
      <c r="I38" s="15"/>
    </row>
    <row r="39" spans="1:9" ht="24.95" customHeight="1">
      <c r="A39" s="25" t="s">
        <v>42</v>
      </c>
      <c r="B39" s="14" t="s">
        <v>4</v>
      </c>
      <c r="C39" s="14" t="s">
        <v>40</v>
      </c>
      <c r="D39" s="14">
        <v>1</v>
      </c>
      <c r="E39" s="17">
        <v>3</v>
      </c>
      <c r="F39" s="14">
        <v>79.739999999999995</v>
      </c>
      <c r="G39" s="16" t="s">
        <v>101</v>
      </c>
      <c r="H39" s="13">
        <f t="shared" si="0"/>
        <v>84.096000000000004</v>
      </c>
      <c r="I39" s="15"/>
    </row>
    <row r="40" spans="1:9" ht="24.95" customHeight="1">
      <c r="A40" s="25" t="s">
        <v>43</v>
      </c>
      <c r="B40" s="14" t="s">
        <v>4</v>
      </c>
      <c r="C40" s="14" t="s">
        <v>44</v>
      </c>
      <c r="D40" s="14">
        <v>1</v>
      </c>
      <c r="E40" s="17">
        <v>3</v>
      </c>
      <c r="F40" s="14">
        <v>81.709999999999994</v>
      </c>
      <c r="G40" s="16" t="s">
        <v>102</v>
      </c>
      <c r="H40" s="13">
        <f t="shared" si="0"/>
        <v>83.683999999999997</v>
      </c>
      <c r="I40" s="15"/>
    </row>
    <row r="41" spans="1:9" ht="24.95" customHeight="1">
      <c r="A41" s="25" t="s">
        <v>45</v>
      </c>
      <c r="B41" s="14" t="s">
        <v>4</v>
      </c>
      <c r="C41" s="14" t="s">
        <v>44</v>
      </c>
      <c r="D41" s="14">
        <v>1</v>
      </c>
      <c r="E41" s="17">
        <v>1</v>
      </c>
      <c r="F41" s="14">
        <v>79.78</v>
      </c>
      <c r="G41" s="16" t="s">
        <v>103</v>
      </c>
      <c r="H41" s="13">
        <f t="shared" si="0"/>
        <v>74.391999999999996</v>
      </c>
      <c r="I41" s="15"/>
    </row>
    <row r="42" spans="1:9" ht="24.95" customHeight="1">
      <c r="A42" s="25" t="s">
        <v>46</v>
      </c>
      <c r="B42" s="14" t="s">
        <v>4</v>
      </c>
      <c r="C42" s="14" t="s">
        <v>44</v>
      </c>
      <c r="D42" s="14">
        <v>1</v>
      </c>
      <c r="E42" s="17">
        <v>2</v>
      </c>
      <c r="F42" s="14">
        <v>78.97</v>
      </c>
      <c r="G42" s="16" t="s">
        <v>104</v>
      </c>
      <c r="H42" s="13">
        <f t="shared" si="0"/>
        <v>79.108000000000004</v>
      </c>
      <c r="I42" s="15"/>
    </row>
    <row r="43" spans="1:9" ht="24.95" customHeight="1">
      <c r="A43" s="25" t="s">
        <v>47</v>
      </c>
      <c r="B43" s="14" t="s">
        <v>4</v>
      </c>
      <c r="C43" s="14" t="s">
        <v>48</v>
      </c>
      <c r="D43" s="14">
        <v>1</v>
      </c>
      <c r="E43" s="17">
        <v>2</v>
      </c>
      <c r="F43" s="14">
        <v>85.25</v>
      </c>
      <c r="G43" s="16" t="s">
        <v>83</v>
      </c>
      <c r="H43" s="13">
        <f t="shared" si="0"/>
        <v>84.86</v>
      </c>
      <c r="I43" s="15"/>
    </row>
    <row r="44" spans="1:9" ht="24.95" customHeight="1">
      <c r="A44" s="25" t="s">
        <v>49</v>
      </c>
      <c r="B44" s="14" t="s">
        <v>4</v>
      </c>
      <c r="C44" s="14" t="s">
        <v>48</v>
      </c>
      <c r="D44" s="14">
        <v>1</v>
      </c>
      <c r="E44" s="17">
        <v>1</v>
      </c>
      <c r="F44" s="14">
        <v>84.5</v>
      </c>
      <c r="G44" s="16" t="s">
        <v>92</v>
      </c>
      <c r="H44" s="13">
        <f t="shared" si="0"/>
        <v>82.640000000000015</v>
      </c>
      <c r="I44" s="15"/>
    </row>
    <row r="45" spans="1:9" ht="24.95" customHeight="1">
      <c r="A45" s="25" t="s">
        <v>50</v>
      </c>
      <c r="B45" s="14" t="s">
        <v>4</v>
      </c>
      <c r="C45" s="14" t="s">
        <v>48</v>
      </c>
      <c r="D45" s="14">
        <v>1</v>
      </c>
      <c r="E45" s="17">
        <v>3</v>
      </c>
      <c r="F45" s="14">
        <v>82.75</v>
      </c>
      <c r="G45" s="16" t="s">
        <v>83</v>
      </c>
      <c r="H45" s="13">
        <f t="shared" si="0"/>
        <v>83.86</v>
      </c>
      <c r="I45" s="15"/>
    </row>
    <row r="46" spans="1:9" ht="24.95" customHeight="1">
      <c r="A46" s="25" t="s">
        <v>51</v>
      </c>
      <c r="B46" s="14" t="s">
        <v>52</v>
      </c>
      <c r="C46" s="14" t="s">
        <v>53</v>
      </c>
      <c r="D46" s="14">
        <v>1</v>
      </c>
      <c r="E46" s="17">
        <v>1</v>
      </c>
      <c r="F46" s="14">
        <v>77.75</v>
      </c>
      <c r="G46" s="16" t="s">
        <v>105</v>
      </c>
      <c r="H46" s="13">
        <f t="shared" si="0"/>
        <v>73.459999999999994</v>
      </c>
      <c r="I46" s="15"/>
    </row>
    <row r="47" spans="1:9" ht="24.95" customHeight="1">
      <c r="A47" s="25" t="s">
        <v>54</v>
      </c>
      <c r="B47" s="14" t="s">
        <v>52</v>
      </c>
      <c r="C47" s="14" t="s">
        <v>53</v>
      </c>
      <c r="D47" s="14">
        <v>1</v>
      </c>
      <c r="E47" s="17">
        <v>4</v>
      </c>
      <c r="F47" s="14">
        <v>77.31</v>
      </c>
      <c r="G47" s="16" t="s">
        <v>106</v>
      </c>
      <c r="H47" s="13">
        <f t="shared" si="0"/>
        <v>71.123999999999995</v>
      </c>
      <c r="I47" s="15"/>
    </row>
    <row r="48" spans="1:9" ht="24.95" customHeight="1">
      <c r="A48" s="25" t="s">
        <v>55</v>
      </c>
      <c r="B48" s="14" t="s">
        <v>52</v>
      </c>
      <c r="C48" s="14" t="s">
        <v>53</v>
      </c>
      <c r="D48" s="14">
        <v>1</v>
      </c>
      <c r="E48" s="17">
        <v>6</v>
      </c>
      <c r="F48" s="14">
        <v>73.760000000000005</v>
      </c>
      <c r="G48" s="16" t="s">
        <v>107</v>
      </c>
      <c r="H48" s="13">
        <f t="shared" si="0"/>
        <v>65.144000000000005</v>
      </c>
      <c r="I48" s="15"/>
    </row>
    <row r="49" spans="1:9" ht="24.95" customHeight="1">
      <c r="A49" s="25" t="s">
        <v>56</v>
      </c>
      <c r="B49" s="14" t="s">
        <v>52</v>
      </c>
      <c r="C49" s="14" t="s">
        <v>57</v>
      </c>
      <c r="D49" s="14">
        <v>1</v>
      </c>
      <c r="E49" s="17">
        <v>3</v>
      </c>
      <c r="F49" s="14">
        <v>76.260000000000005</v>
      </c>
      <c r="G49" s="16" t="s">
        <v>108</v>
      </c>
      <c r="H49" s="13">
        <f t="shared" si="0"/>
        <v>65.664000000000001</v>
      </c>
      <c r="I49" s="15"/>
    </row>
    <row r="50" spans="1:9" ht="24.95" customHeight="1">
      <c r="A50" s="25" t="s">
        <v>58</v>
      </c>
      <c r="B50" s="14" t="s">
        <v>52</v>
      </c>
      <c r="C50" s="14" t="s">
        <v>57</v>
      </c>
      <c r="D50" s="14">
        <v>1</v>
      </c>
      <c r="E50" s="17">
        <v>7</v>
      </c>
      <c r="F50" s="14">
        <v>56.27</v>
      </c>
      <c r="G50" s="16" t="s">
        <v>109</v>
      </c>
      <c r="H50" s="13">
        <f t="shared" si="0"/>
        <v>67.268000000000001</v>
      </c>
      <c r="I50" s="15"/>
    </row>
    <row r="51" spans="1:9" ht="24.95" customHeight="1">
      <c r="A51" s="25" t="s">
        <v>59</v>
      </c>
      <c r="B51" s="14" t="s">
        <v>52</v>
      </c>
      <c r="C51" s="14" t="s">
        <v>57</v>
      </c>
      <c r="D51" s="14">
        <v>1</v>
      </c>
      <c r="E51" s="17">
        <v>8</v>
      </c>
      <c r="F51" s="14">
        <v>48.22</v>
      </c>
      <c r="G51" s="16" t="s">
        <v>110</v>
      </c>
      <c r="H51" s="13">
        <f t="shared" si="0"/>
        <v>47.608000000000004</v>
      </c>
      <c r="I51" s="15"/>
    </row>
    <row r="52" spans="1:9" ht="24.95" customHeight="1">
      <c r="A52" s="25" t="s">
        <v>62</v>
      </c>
      <c r="B52" s="14" t="s">
        <v>52</v>
      </c>
      <c r="C52" s="14" t="s">
        <v>63</v>
      </c>
      <c r="D52" s="14">
        <v>1</v>
      </c>
      <c r="E52" s="17">
        <v>2</v>
      </c>
      <c r="F52" s="32" t="s">
        <v>115</v>
      </c>
      <c r="G52" s="16" t="s">
        <v>111</v>
      </c>
      <c r="H52" s="13">
        <v>72.8</v>
      </c>
      <c r="I52" s="15"/>
    </row>
    <row r="53" spans="1:9" s="3" customFormat="1" ht="24.95" customHeight="1" thickBot="1">
      <c r="A53" s="28" t="s">
        <v>64</v>
      </c>
      <c r="B53" s="18" t="s">
        <v>52</v>
      </c>
      <c r="C53" s="18" t="s">
        <v>65</v>
      </c>
      <c r="D53" s="19">
        <v>1</v>
      </c>
      <c r="E53" s="29">
        <v>5</v>
      </c>
      <c r="F53" s="32" t="s">
        <v>116</v>
      </c>
      <c r="G53" s="30" t="s">
        <v>106</v>
      </c>
      <c r="H53" s="31" t="s">
        <v>112</v>
      </c>
      <c r="I53" s="20"/>
    </row>
    <row r="54" spans="1:9" ht="20.100000000000001" customHeight="1"/>
  </sheetData>
  <mergeCells count="1">
    <mergeCell ref="A2:I2"/>
  </mergeCells>
  <phoneticPr fontId="5" type="noConversion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原稿</vt:lpstr>
      <vt:lpstr>Sheet3</vt:lpstr>
      <vt:lpstr>原稿!Print_Titles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2018-08-20T03:33:00Z</cp:lastPrinted>
  <dcterms:created xsi:type="dcterms:W3CDTF">2008-09-11T17:22:52Z</dcterms:created>
  <dcterms:modified xsi:type="dcterms:W3CDTF">2018-08-20T03:53:00Z</dcterms:modified>
</cp:coreProperties>
</file>