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测试成绩" sheetId="2" r:id="rId1"/>
  </sheets>
  <calcPr calcId="144525"/>
</workbook>
</file>

<file path=xl/sharedStrings.xml><?xml version="1.0" encoding="utf-8"?>
<sst xmlns="http://schemas.openxmlformats.org/spreadsheetml/2006/main" count="23">
  <si>
    <t>关岭自治县人力资源和社会保障局公开招聘公益性岗位计算机测试面试成绩及总成绩排名情况表</t>
  </si>
  <si>
    <t>姓名</t>
  </si>
  <si>
    <t>准考证号</t>
  </si>
  <si>
    <t>计算机测试成绩</t>
  </si>
  <si>
    <t>计算机测试折算后成绩</t>
  </si>
  <si>
    <t>面试成绩</t>
  </si>
  <si>
    <t>面试折算后成绩</t>
  </si>
  <si>
    <t>总成绩</t>
  </si>
  <si>
    <t>名次</t>
  </si>
  <si>
    <t>吴帅宏</t>
  </si>
  <si>
    <t>郭兴忠</t>
  </si>
  <si>
    <t>丁  龙</t>
  </si>
  <si>
    <t>王志娟</t>
  </si>
  <si>
    <t>纪姣舞</t>
  </si>
  <si>
    <t xml:space="preserve">罗恩凌 </t>
  </si>
  <si>
    <t>王青青</t>
  </si>
  <si>
    <t>兰盼盼</t>
  </si>
  <si>
    <t>糜  琴</t>
  </si>
  <si>
    <t>卢恩雄</t>
  </si>
  <si>
    <t>曾洪霞</t>
  </si>
  <si>
    <t>仇  凯</t>
  </si>
  <si>
    <t>刘霞</t>
  </si>
  <si>
    <t>王丹</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</si>
</sst>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sz val="11"/>
      <name val="宋体"/>
      <charset val="134"/>
      <scheme val="minor"/>
    </font>
    <font>
      <b/>
      <sz val="16"/>
      <name val="宋体"/>
      <charset val="134"/>
      <scheme val="minor"/>
    </font>
    <font>
      <b/>
      <sz val="11"/>
      <name val="宋体"/>
      <charset val="134"/>
      <scheme val="minor"/>
    </font>
    <font>
      <sz val="10"/>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3"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5" fillId="2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6" borderId="8" applyNumberFormat="0" applyFont="0" applyAlignment="0" applyProtection="0">
      <alignment vertical="center"/>
    </xf>
    <xf numFmtId="0" fontId="5" fillId="2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3" applyNumberFormat="0" applyFill="0" applyAlignment="0" applyProtection="0">
      <alignment vertical="center"/>
    </xf>
    <xf numFmtId="0" fontId="7" fillId="0" borderId="3" applyNumberFormat="0" applyFill="0" applyAlignment="0" applyProtection="0">
      <alignment vertical="center"/>
    </xf>
    <xf numFmtId="0" fontId="5" fillId="12" borderId="0" applyNumberFormat="0" applyBorder="0" applyAlignment="0" applyProtection="0">
      <alignment vertical="center"/>
    </xf>
    <xf numFmtId="0" fontId="11" fillId="0" borderId="5" applyNumberFormat="0" applyFill="0" applyAlignment="0" applyProtection="0">
      <alignment vertical="center"/>
    </xf>
    <xf numFmtId="0" fontId="5" fillId="11" borderId="0" applyNumberFormat="0" applyBorder="0" applyAlignment="0" applyProtection="0">
      <alignment vertical="center"/>
    </xf>
    <xf numFmtId="0" fontId="16" fillId="21" borderId="6" applyNumberFormat="0" applyAlignment="0" applyProtection="0">
      <alignment vertical="center"/>
    </xf>
    <xf numFmtId="0" fontId="20" fillId="21" borderId="4" applyNumberFormat="0" applyAlignment="0" applyProtection="0">
      <alignment vertical="center"/>
    </xf>
    <xf numFmtId="0" fontId="22" fillId="32" borderId="9" applyNumberFormat="0" applyAlignment="0" applyProtection="0">
      <alignment vertical="center"/>
    </xf>
    <xf numFmtId="0" fontId="9" fillId="17" borderId="0" applyNumberFormat="0" applyBorder="0" applyAlignment="0" applyProtection="0">
      <alignment vertical="center"/>
    </xf>
    <xf numFmtId="0" fontId="5" fillId="20" borderId="0" applyNumberFormat="0" applyBorder="0" applyAlignment="0" applyProtection="0">
      <alignment vertical="center"/>
    </xf>
    <xf numFmtId="0" fontId="18" fillId="0" borderId="7" applyNumberFormat="0" applyFill="0" applyAlignment="0" applyProtection="0">
      <alignment vertical="center"/>
    </xf>
    <xf numFmtId="0" fontId="6" fillId="0" borderId="2" applyNumberFormat="0" applyFill="0" applyAlignment="0" applyProtection="0">
      <alignment vertical="center"/>
    </xf>
    <xf numFmtId="0" fontId="14" fillId="16" borderId="0" applyNumberFormat="0" applyBorder="0" applyAlignment="0" applyProtection="0">
      <alignment vertical="center"/>
    </xf>
    <xf numFmtId="0" fontId="17" fillId="24" borderId="0" applyNumberFormat="0" applyBorder="0" applyAlignment="0" applyProtection="0">
      <alignment vertical="center"/>
    </xf>
    <xf numFmtId="0" fontId="9" fillId="29" borderId="0" applyNumberFormat="0" applyBorder="0" applyAlignment="0" applyProtection="0">
      <alignment vertical="center"/>
    </xf>
    <xf numFmtId="0" fontId="5" fillId="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5" fillId="19" borderId="0" applyNumberFormat="0" applyBorder="0" applyAlignment="0" applyProtection="0">
      <alignment vertical="center"/>
    </xf>
    <xf numFmtId="0" fontId="9" fillId="30" borderId="0" applyNumberFormat="0" applyBorder="0" applyAlignment="0" applyProtection="0">
      <alignment vertical="center"/>
    </xf>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9" fillId="6" borderId="0" applyNumberFormat="0" applyBorder="0" applyAlignment="0" applyProtection="0">
      <alignment vertical="center"/>
    </xf>
    <xf numFmtId="0" fontId="5" fillId="22"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1" fillId="0" borderId="1" xfId="0" applyFont="1" applyFill="1" applyBorder="1" applyAlignment="1">
      <alignment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A1" sqref="A1:H1"/>
    </sheetView>
  </sheetViews>
  <sheetFormatPr defaultColWidth="9" defaultRowHeight="13.5" outlineLevelCol="7"/>
  <cols>
    <col min="1" max="1" width="10" style="1" customWidth="1"/>
    <col min="2" max="2" width="10.125" style="1" customWidth="1"/>
    <col min="3" max="3" width="10.875" style="1" customWidth="1"/>
    <col min="4" max="4" width="12" style="1" customWidth="1"/>
    <col min="5" max="5" width="12.375" style="1" customWidth="1"/>
    <col min="6" max="6" width="12.5" style="1" customWidth="1"/>
    <col min="7" max="7" width="9.625" style="1" customWidth="1"/>
    <col min="8" max="16384" width="9" style="1"/>
  </cols>
  <sheetData>
    <row r="1" ht="47" customHeight="1" spans="1:8">
      <c r="A1" s="2" t="s">
        <v>0</v>
      </c>
      <c r="B1" s="2"/>
      <c r="C1" s="2"/>
      <c r="D1" s="2"/>
      <c r="E1" s="2"/>
      <c r="F1" s="2"/>
      <c r="G1" s="2"/>
      <c r="H1" s="2"/>
    </row>
    <row r="2" ht="38" customHeight="1" spans="1:8">
      <c r="A2" s="3" t="s">
        <v>1</v>
      </c>
      <c r="B2" s="3" t="s">
        <v>2</v>
      </c>
      <c r="C2" s="4" t="s">
        <v>3</v>
      </c>
      <c r="D2" s="4" t="s">
        <v>4</v>
      </c>
      <c r="E2" s="4" t="s">
        <v>5</v>
      </c>
      <c r="F2" s="4" t="s">
        <v>6</v>
      </c>
      <c r="G2" s="3" t="s">
        <v>7</v>
      </c>
      <c r="H2" s="3" t="s">
        <v>8</v>
      </c>
    </row>
    <row r="3" ht="35" customHeight="1" spans="1:8">
      <c r="A3" s="5" t="s">
        <v>9</v>
      </c>
      <c r="B3" s="5">
        <v>201807050</v>
      </c>
      <c r="C3" s="6">
        <v>98</v>
      </c>
      <c r="D3" s="7">
        <f t="shared" ref="D3:D16" si="0">ROUND(C3*0.6,2)</f>
        <v>58.8</v>
      </c>
      <c r="E3" s="7">
        <v>79.14</v>
      </c>
      <c r="F3" s="7">
        <f t="shared" ref="F3:F16" si="1">ROUND(E3*0.4,2)</f>
        <v>31.66</v>
      </c>
      <c r="G3" s="7">
        <f t="shared" ref="G3:G16" si="2">D3+F3</f>
        <v>90.46</v>
      </c>
      <c r="H3" s="8">
        <v>1</v>
      </c>
    </row>
    <row r="4" ht="35" customHeight="1" spans="1:8">
      <c r="A4" s="5" t="s">
        <v>10</v>
      </c>
      <c r="B4" s="5">
        <v>201807092</v>
      </c>
      <c r="C4" s="6">
        <v>93</v>
      </c>
      <c r="D4" s="7">
        <f t="shared" si="0"/>
        <v>55.8</v>
      </c>
      <c r="E4" s="7">
        <v>77.48</v>
      </c>
      <c r="F4" s="7">
        <f t="shared" si="1"/>
        <v>30.99</v>
      </c>
      <c r="G4" s="7">
        <f t="shared" si="2"/>
        <v>86.79</v>
      </c>
      <c r="H4" s="8">
        <v>2</v>
      </c>
    </row>
    <row r="5" ht="35" customHeight="1" spans="1:8">
      <c r="A5" s="6" t="s">
        <v>11</v>
      </c>
      <c r="B5" s="6">
        <v>201807162</v>
      </c>
      <c r="C5" s="6">
        <v>98</v>
      </c>
      <c r="D5" s="7">
        <f t="shared" si="0"/>
        <v>58.8</v>
      </c>
      <c r="E5" s="7">
        <v>67.02</v>
      </c>
      <c r="F5" s="7">
        <f t="shared" si="1"/>
        <v>26.81</v>
      </c>
      <c r="G5" s="7">
        <f t="shared" si="2"/>
        <v>85.61</v>
      </c>
      <c r="H5" s="8">
        <v>3</v>
      </c>
    </row>
    <row r="6" ht="35" customHeight="1" spans="1:8">
      <c r="A6" s="9" t="s">
        <v>12</v>
      </c>
      <c r="B6" s="9">
        <v>201807027</v>
      </c>
      <c r="C6" s="6">
        <v>98.5</v>
      </c>
      <c r="D6" s="7">
        <f t="shared" si="0"/>
        <v>59.1</v>
      </c>
      <c r="E6" s="7">
        <v>64.92</v>
      </c>
      <c r="F6" s="7">
        <f t="shared" si="1"/>
        <v>25.97</v>
      </c>
      <c r="G6" s="7">
        <f t="shared" si="2"/>
        <v>85.07</v>
      </c>
      <c r="H6" s="8">
        <v>4</v>
      </c>
    </row>
    <row r="7" ht="35" customHeight="1" spans="1:8">
      <c r="A7" s="5" t="s">
        <v>13</v>
      </c>
      <c r="B7" s="5">
        <v>201807082</v>
      </c>
      <c r="C7" s="6">
        <v>90</v>
      </c>
      <c r="D7" s="7">
        <f t="shared" si="0"/>
        <v>54</v>
      </c>
      <c r="E7" s="7">
        <v>69.48</v>
      </c>
      <c r="F7" s="7">
        <f t="shared" si="1"/>
        <v>27.79</v>
      </c>
      <c r="G7" s="7">
        <f t="shared" si="2"/>
        <v>81.79</v>
      </c>
      <c r="H7" s="8">
        <v>5</v>
      </c>
    </row>
    <row r="8" ht="35" customHeight="1" spans="1:8">
      <c r="A8" s="5" t="s">
        <v>14</v>
      </c>
      <c r="B8" s="5">
        <v>201807083</v>
      </c>
      <c r="C8" s="6">
        <v>80.5</v>
      </c>
      <c r="D8" s="7">
        <f t="shared" si="0"/>
        <v>48.3</v>
      </c>
      <c r="E8" s="7">
        <v>77.7</v>
      </c>
      <c r="F8" s="7">
        <f t="shared" si="1"/>
        <v>31.08</v>
      </c>
      <c r="G8" s="7">
        <f t="shared" si="2"/>
        <v>79.38</v>
      </c>
      <c r="H8" s="8">
        <v>6</v>
      </c>
    </row>
    <row r="9" ht="35" customHeight="1" spans="1:8">
      <c r="A9" s="9" t="s">
        <v>15</v>
      </c>
      <c r="B9" s="9">
        <v>201807034</v>
      </c>
      <c r="C9" s="6">
        <v>80</v>
      </c>
      <c r="D9" s="7">
        <f t="shared" si="0"/>
        <v>48</v>
      </c>
      <c r="E9" s="7">
        <v>76.56</v>
      </c>
      <c r="F9" s="7">
        <f t="shared" si="1"/>
        <v>30.62</v>
      </c>
      <c r="G9" s="7">
        <f t="shared" si="2"/>
        <v>78.62</v>
      </c>
      <c r="H9" s="8">
        <v>7</v>
      </c>
    </row>
    <row r="10" ht="35" customHeight="1" spans="1:8">
      <c r="A10" s="5" t="s">
        <v>16</v>
      </c>
      <c r="B10" s="5">
        <v>201807110</v>
      </c>
      <c r="C10" s="6">
        <v>73.5</v>
      </c>
      <c r="D10" s="7">
        <f t="shared" si="0"/>
        <v>44.1</v>
      </c>
      <c r="E10" s="7">
        <v>79.06</v>
      </c>
      <c r="F10" s="7">
        <f t="shared" si="1"/>
        <v>31.62</v>
      </c>
      <c r="G10" s="7">
        <f t="shared" si="2"/>
        <v>75.72</v>
      </c>
      <c r="H10" s="8">
        <v>8</v>
      </c>
    </row>
    <row r="11" ht="35" customHeight="1" spans="1:8">
      <c r="A11" s="9" t="s">
        <v>17</v>
      </c>
      <c r="B11" s="9">
        <v>201807016</v>
      </c>
      <c r="C11" s="6">
        <v>71</v>
      </c>
      <c r="D11" s="7">
        <f t="shared" si="0"/>
        <v>42.6</v>
      </c>
      <c r="E11" s="7">
        <v>81.34</v>
      </c>
      <c r="F11" s="7">
        <f t="shared" si="1"/>
        <v>32.54</v>
      </c>
      <c r="G11" s="7">
        <f t="shared" si="2"/>
        <v>75.14</v>
      </c>
      <c r="H11" s="8">
        <v>9</v>
      </c>
    </row>
    <row r="12" ht="35" customHeight="1" spans="1:8">
      <c r="A12" s="9" t="s">
        <v>18</v>
      </c>
      <c r="B12" s="9">
        <v>201807032</v>
      </c>
      <c r="C12" s="6">
        <v>72.5</v>
      </c>
      <c r="D12" s="7">
        <f t="shared" si="0"/>
        <v>43.5</v>
      </c>
      <c r="E12" s="7">
        <v>75.5</v>
      </c>
      <c r="F12" s="7">
        <f t="shared" si="1"/>
        <v>30.2</v>
      </c>
      <c r="G12" s="7">
        <f t="shared" si="2"/>
        <v>73.7</v>
      </c>
      <c r="H12" s="8">
        <v>10</v>
      </c>
    </row>
    <row r="13" ht="35" customHeight="1" spans="1:8">
      <c r="A13" s="5" t="s">
        <v>19</v>
      </c>
      <c r="B13" s="5">
        <v>201807047</v>
      </c>
      <c r="C13" s="6">
        <v>77</v>
      </c>
      <c r="D13" s="7">
        <f t="shared" si="0"/>
        <v>46.2</v>
      </c>
      <c r="E13" s="7">
        <v>68.42</v>
      </c>
      <c r="F13" s="7">
        <f t="shared" si="1"/>
        <v>27.37</v>
      </c>
      <c r="G13" s="7">
        <f t="shared" si="2"/>
        <v>73.57</v>
      </c>
      <c r="H13" s="8">
        <v>11</v>
      </c>
    </row>
    <row r="14" ht="35" customHeight="1" spans="1:8">
      <c r="A14" s="6" t="s">
        <v>20</v>
      </c>
      <c r="B14" s="6">
        <v>201807007</v>
      </c>
      <c r="C14" s="6">
        <v>74</v>
      </c>
      <c r="D14" s="7">
        <f t="shared" si="0"/>
        <v>44.4</v>
      </c>
      <c r="E14" s="7">
        <v>69.98</v>
      </c>
      <c r="F14" s="7">
        <f t="shared" si="1"/>
        <v>27.99</v>
      </c>
      <c r="G14" s="7">
        <f t="shared" si="2"/>
        <v>72.39</v>
      </c>
      <c r="H14" s="8">
        <v>12</v>
      </c>
    </row>
    <row r="15" ht="35" customHeight="1" spans="1:8">
      <c r="A15" s="5" t="s">
        <v>21</v>
      </c>
      <c r="B15" s="5">
        <v>201807069</v>
      </c>
      <c r="C15" s="6">
        <v>70.5</v>
      </c>
      <c r="D15" s="7">
        <f t="shared" si="0"/>
        <v>42.3</v>
      </c>
      <c r="E15" s="7">
        <v>69.96</v>
      </c>
      <c r="F15" s="7">
        <f t="shared" si="1"/>
        <v>27.98</v>
      </c>
      <c r="G15" s="7">
        <f t="shared" si="2"/>
        <v>70.28</v>
      </c>
      <c r="H15" s="8">
        <v>13</v>
      </c>
    </row>
    <row r="16" ht="35" customHeight="1" spans="1:8">
      <c r="A16" s="5" t="s">
        <v>22</v>
      </c>
      <c r="B16" s="5">
        <v>201807094</v>
      </c>
      <c r="C16" s="6">
        <v>71</v>
      </c>
      <c r="D16" s="7">
        <f t="shared" si="0"/>
        <v>42.6</v>
      </c>
      <c r="E16" s="7">
        <v>68.46</v>
      </c>
      <c r="F16" s="7">
        <f t="shared" si="1"/>
        <v>27.38</v>
      </c>
      <c r="G16" s="7">
        <f t="shared" si="2"/>
        <v>69.98</v>
      </c>
      <c r="H16" s="8">
        <v>14</v>
      </c>
    </row>
  </sheetData>
  <mergeCells count="1">
    <mergeCell ref="A1:H1"/>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测试成绩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2018-07-20T08:58:00Z</dcterms:created>
  <cp:lastPrinted>2018-07-20T09:01:00Z</cp:lastPrinted>
  <dcterms:modified xsi:type="dcterms:W3CDTF">2018-08-08T08:46:38Z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2052-11.1.0.7735</vt:lpwstr>
  </property>
</Properties>
</file>