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41" windowHeight="10017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Sheet1!$A$3:$L$41</definedName>
  </definedNames>
  <calcPr calcId="144525"/>
</workbook>
</file>

<file path=xl/sharedStrings.xml><?xml version="1.0" encoding="utf-8"?>
<sst xmlns="http://schemas.openxmlformats.org/spreadsheetml/2006/main" count="243" uniqueCount="113">
  <si>
    <t>附件1：</t>
  </si>
  <si>
    <t>修文县2022年“特岗计划”教师招聘第一批拟聘用人员名单</t>
  </si>
  <si>
    <t>序号</t>
  </si>
  <si>
    <t>姓名</t>
  </si>
  <si>
    <t>准考证号</t>
  </si>
  <si>
    <t>招聘单位代码</t>
  </si>
  <si>
    <t>招聘单位</t>
  </si>
  <si>
    <t>招聘岗位代码及岗位名称</t>
  </si>
  <si>
    <t>笔试成绩（100分制）</t>
  </si>
  <si>
    <t>笔试成绩50%折合分</t>
  </si>
  <si>
    <t>面试成绩（100分制）</t>
  </si>
  <si>
    <t>面试成绩50%折合分</t>
  </si>
  <si>
    <t>总成绩</t>
  </si>
  <si>
    <t>体检结果</t>
  </si>
  <si>
    <t>政审是否合格</t>
  </si>
  <si>
    <t>罗慧</t>
  </si>
  <si>
    <t>GY22060204</t>
  </si>
  <si>
    <t>修文县六桶镇中心小学</t>
  </si>
  <si>
    <t>01小学语文教师</t>
  </si>
  <si>
    <t>合格</t>
  </si>
  <si>
    <t>姚沁怡</t>
  </si>
  <si>
    <t>GY22060223</t>
  </si>
  <si>
    <t>胡群</t>
  </si>
  <si>
    <t>GY22060107</t>
  </si>
  <si>
    <t>李惠英</t>
  </si>
  <si>
    <t>GY22060208</t>
  </si>
  <si>
    <t>崔同娇</t>
  </si>
  <si>
    <t>GY22060229</t>
  </si>
  <si>
    <t>02小学语文教师</t>
  </si>
  <si>
    <t>李惠</t>
  </si>
  <si>
    <t>GY22060205</t>
  </si>
  <si>
    <t>何倩银</t>
  </si>
  <si>
    <t>GY22060414</t>
  </si>
  <si>
    <t>修文县洒坪镇中心小学</t>
  </si>
  <si>
    <t>彭家迪</t>
  </si>
  <si>
    <t>GY22060313</t>
  </si>
  <si>
    <t>刘蓉</t>
  </si>
  <si>
    <t>GY22060323</t>
  </si>
  <si>
    <t>王梦霞</t>
  </si>
  <si>
    <t>GY22060321</t>
  </si>
  <si>
    <t>黎国洋</t>
  </si>
  <si>
    <t>GY22060421</t>
  </si>
  <si>
    <t>修文县小箐镇中心小学</t>
  </si>
  <si>
    <t>陈红艳</t>
  </si>
  <si>
    <t>GY22060610</t>
  </si>
  <si>
    <t>03小学数学教师</t>
  </si>
  <si>
    <t>李冰</t>
  </si>
  <si>
    <t>GY22060607</t>
  </si>
  <si>
    <t>罗莹莹</t>
  </si>
  <si>
    <t>GY22060606</t>
  </si>
  <si>
    <t>冯艺</t>
  </si>
  <si>
    <t>GY22060615</t>
  </si>
  <si>
    <t>晏蜜</t>
  </si>
  <si>
    <t>GY22060611</t>
  </si>
  <si>
    <t>李丹</t>
  </si>
  <si>
    <t>GY22060623</t>
  </si>
  <si>
    <t>02小学数学教师</t>
  </si>
  <si>
    <t>杨娅婷</t>
  </si>
  <si>
    <t>GY22060627</t>
  </si>
  <si>
    <t>粟多雲</t>
  </si>
  <si>
    <t>GY22060710</t>
  </si>
  <si>
    <t>08小学科学教师</t>
  </si>
  <si>
    <t>郭艳林</t>
  </si>
  <si>
    <t>GY22060721</t>
  </si>
  <si>
    <t>05小学科学教师</t>
  </si>
  <si>
    <t>曾孔涛</t>
  </si>
  <si>
    <t>GY22060603</t>
  </si>
  <si>
    <t>修文县六广镇中心小学</t>
  </si>
  <si>
    <t>01小学数学教师</t>
  </si>
  <si>
    <t>何林霞</t>
  </si>
  <si>
    <t>GY22060619</t>
  </si>
  <si>
    <t>张如玉</t>
  </si>
  <si>
    <t>GY22060618</t>
  </si>
  <si>
    <t>苏凤梅</t>
  </si>
  <si>
    <t>GY22060616</t>
  </si>
  <si>
    <t>周祖蓉</t>
  </si>
  <si>
    <t>GY22060517</t>
  </si>
  <si>
    <t>05小学美术教师</t>
  </si>
  <si>
    <t>方子月</t>
  </si>
  <si>
    <t>GY22060522</t>
  </si>
  <si>
    <t>肖星</t>
  </si>
  <si>
    <t>GY22060803</t>
  </si>
  <si>
    <t>06小学音乐教师</t>
  </si>
  <si>
    <t>袁翔</t>
  </si>
  <si>
    <t>GY22060807</t>
  </si>
  <si>
    <t>周锐</t>
  </si>
  <si>
    <t>GY22060823</t>
  </si>
  <si>
    <t>修文县小坝小学</t>
  </si>
  <si>
    <t>01小学音乐教师</t>
  </si>
  <si>
    <t>袁灿</t>
  </si>
  <si>
    <t>GY22060905</t>
  </si>
  <si>
    <t>03小学音乐教师</t>
  </si>
  <si>
    <t>吴清艳</t>
  </si>
  <si>
    <t>GY22061028</t>
  </si>
  <si>
    <t>04小学英语教师</t>
  </si>
  <si>
    <t>顾敏</t>
  </si>
  <si>
    <t>GY22061030</t>
  </si>
  <si>
    <t>陈贵彬</t>
  </si>
  <si>
    <t>GY22061113</t>
  </si>
  <si>
    <t>07小学体育教师</t>
  </si>
  <si>
    <t>李文标</t>
  </si>
  <si>
    <t>GY22061125</t>
  </si>
  <si>
    <t>04小学体育教师</t>
  </si>
  <si>
    <t>陈旺旺</t>
  </si>
  <si>
    <t>GY22061206</t>
  </si>
  <si>
    <t>02小学体育教师</t>
  </si>
  <si>
    <t>方争健</t>
  </si>
  <si>
    <t>GY22061215</t>
  </si>
  <si>
    <t>高丽</t>
  </si>
  <si>
    <t>GY22060424</t>
  </si>
  <si>
    <t>包红艳</t>
  </si>
  <si>
    <t>GY22060916</t>
  </si>
  <si>
    <t>05小学道德与法治教师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</si>
</sst>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4"/>
      <color theme="1"/>
      <name val="方正小标宋简体"/>
      <charset val="134"/>
    </font>
    <font>
      <b/>
      <sz val="11"/>
      <color theme="1"/>
      <name val="宋体"/>
      <charset val="134"/>
    </font>
    <font>
      <sz val="10"/>
      <name val="宋体"/>
      <charset val="134"/>
      <scheme val="minor"/>
    </font>
    <font>
      <sz val="10"/>
      <name val="宋体"/>
      <charset val="134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4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8" borderId="3" applyNumberFormat="0" applyFont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21" fillId="12" borderId="6" applyNumberFormat="0" applyAlignment="0" applyProtection="0">
      <alignment vertical="center"/>
    </xf>
    <xf numFmtId="0" fontId="22" fillId="12" borderId="2" applyNumberFormat="0" applyAlignment="0" applyProtection="0">
      <alignment vertical="center"/>
    </xf>
    <xf numFmtId="0" fontId="23" fillId="13" borderId="7" applyNumberFormat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</cellStyleXfs>
  <cellXfs count="25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 applyProtection="1">
      <alignment vertical="center" wrapText="1"/>
    </xf>
    <xf numFmtId="0" fontId="6" fillId="0" borderId="1" xfId="0" applyFont="1" applyFill="1" applyBorder="1" applyAlignment="1">
      <alignment vertical="center" wrapText="1"/>
    </xf>
    <xf numFmtId="176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horizontal="left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0" fillId="2" borderId="0" xfId="0" applyFont="1" applyFill="1" applyAlignment="1">
      <alignment horizontal="center" vertical="center"/>
    </xf>
    <xf numFmtId="176" fontId="7" fillId="2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6" fontId="5" fillId="2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1"/>
  <sheetViews>
    <sheetView tabSelected="1" topLeftCell="A31" workbookViewId="0">
      <selection activeCell="F47" sqref="F47"/>
    </sheetView>
  </sheetViews>
  <sheetFormatPr defaultColWidth="8.88495575221239" defaultRowHeight="15"/>
  <cols>
    <col min="1" max="1" width="4.76106194690265" style="1" customWidth="1"/>
    <col min="2" max="2" width="6.98230088495575" style="1" customWidth="1"/>
    <col min="3" max="3" width="10.4159292035398" style="1" customWidth="1"/>
    <col min="4" max="4" width="8.53097345132743" style="1" customWidth="1"/>
    <col min="5" max="5" width="21.4867256637168" style="1" customWidth="1"/>
    <col min="6" max="6" width="21.7079646017699" style="1" customWidth="1"/>
    <col min="7" max="7" width="9.07964601769912" style="1" customWidth="1"/>
    <col min="8" max="8" width="7.86725663716814" style="1" customWidth="1"/>
    <col min="9" max="9" width="8.30973451327434" style="1" customWidth="1"/>
    <col min="10" max="10" width="7.85840707964602" style="1" customWidth="1"/>
    <col min="11" max="11" width="7.64601769911504" style="1" customWidth="1"/>
    <col min="12" max="12" width="6.30973451327434" style="1" customWidth="1"/>
    <col min="13" max="13" width="7.30088495575221" style="1" customWidth="1"/>
    <col min="14" max="16384" width="8.88495575221239" style="1"/>
  </cols>
  <sheetData>
    <row r="1" s="1" customFormat="1" ht="15.65" spans="1:9">
      <c r="A1" s="3" t="s">
        <v>0</v>
      </c>
      <c r="I1" s="18"/>
    </row>
    <row r="2" s="1" customFormat="1" ht="37" customHeight="1" spans="1:1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</row>
    <row r="3" s="1" customFormat="1" ht="53" customHeight="1" spans="1:13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19" t="s">
        <v>10</v>
      </c>
      <c r="J3" s="6" t="s">
        <v>11</v>
      </c>
      <c r="K3" s="20" t="s">
        <v>12</v>
      </c>
      <c r="L3" s="21" t="s">
        <v>13</v>
      </c>
      <c r="M3" s="21" t="s">
        <v>14</v>
      </c>
    </row>
    <row r="4" s="2" customFormat="1" ht="23" customHeight="1" spans="1:13">
      <c r="A4" s="7">
        <v>1</v>
      </c>
      <c r="B4" s="8" t="s">
        <v>15</v>
      </c>
      <c r="C4" s="9" t="s">
        <v>16</v>
      </c>
      <c r="D4" s="7">
        <v>220605</v>
      </c>
      <c r="E4" s="10" t="s">
        <v>17</v>
      </c>
      <c r="F4" s="11" t="s">
        <v>18</v>
      </c>
      <c r="G4" s="12">
        <v>77</v>
      </c>
      <c r="H4" s="12">
        <v>38.5</v>
      </c>
      <c r="I4" s="22">
        <v>87.75</v>
      </c>
      <c r="J4" s="23">
        <v>43.88</v>
      </c>
      <c r="K4" s="23">
        <v>82.38</v>
      </c>
      <c r="L4" s="24" t="s">
        <v>19</v>
      </c>
      <c r="M4" s="24" t="s">
        <v>19</v>
      </c>
    </row>
    <row r="5" s="2" customFormat="1" ht="23" customHeight="1" spans="1:13">
      <c r="A5" s="7">
        <v>2</v>
      </c>
      <c r="B5" s="13" t="s">
        <v>20</v>
      </c>
      <c r="C5" s="9" t="s">
        <v>21</v>
      </c>
      <c r="D5" s="7">
        <v>220605</v>
      </c>
      <c r="E5" s="14" t="s">
        <v>17</v>
      </c>
      <c r="F5" s="11" t="s">
        <v>18</v>
      </c>
      <c r="G5" s="12">
        <v>75.5</v>
      </c>
      <c r="H5" s="12">
        <v>37.75</v>
      </c>
      <c r="I5" s="22">
        <v>87.75</v>
      </c>
      <c r="J5" s="23">
        <v>43.88</v>
      </c>
      <c r="K5" s="23">
        <v>81.63</v>
      </c>
      <c r="L5" s="24" t="s">
        <v>19</v>
      </c>
      <c r="M5" s="24" t="s">
        <v>19</v>
      </c>
    </row>
    <row r="6" s="2" customFormat="1" ht="23" customHeight="1" spans="1:13">
      <c r="A6" s="7">
        <v>3</v>
      </c>
      <c r="B6" s="8" t="s">
        <v>22</v>
      </c>
      <c r="C6" s="9" t="s">
        <v>23</v>
      </c>
      <c r="D6" s="7">
        <v>220605</v>
      </c>
      <c r="E6" s="10" t="s">
        <v>17</v>
      </c>
      <c r="F6" s="11" t="s">
        <v>18</v>
      </c>
      <c r="G6" s="12">
        <v>70.5</v>
      </c>
      <c r="H6" s="12">
        <v>35.25</v>
      </c>
      <c r="I6" s="22">
        <v>90.64</v>
      </c>
      <c r="J6" s="23">
        <v>45.32</v>
      </c>
      <c r="K6" s="23">
        <v>80.57</v>
      </c>
      <c r="L6" s="24" t="s">
        <v>19</v>
      </c>
      <c r="M6" s="24" t="s">
        <v>19</v>
      </c>
    </row>
    <row r="7" s="2" customFormat="1" ht="23" customHeight="1" spans="1:13">
      <c r="A7" s="7">
        <v>4</v>
      </c>
      <c r="B7" s="8" t="s">
        <v>24</v>
      </c>
      <c r="C7" s="9" t="s">
        <v>25</v>
      </c>
      <c r="D7" s="7">
        <v>220605</v>
      </c>
      <c r="E7" s="10" t="s">
        <v>17</v>
      </c>
      <c r="F7" s="11" t="s">
        <v>18</v>
      </c>
      <c r="G7" s="12">
        <v>71.5</v>
      </c>
      <c r="H7" s="12">
        <v>35.75</v>
      </c>
      <c r="I7" s="22">
        <v>85.86</v>
      </c>
      <c r="J7" s="23">
        <v>42.93</v>
      </c>
      <c r="K7" s="23">
        <v>78.68</v>
      </c>
      <c r="L7" s="24" t="s">
        <v>19</v>
      </c>
      <c r="M7" s="24" t="s">
        <v>19</v>
      </c>
    </row>
    <row r="8" s="2" customFormat="1" ht="23" customHeight="1" spans="1:13">
      <c r="A8" s="7">
        <v>5</v>
      </c>
      <c r="B8" s="8" t="s">
        <v>26</v>
      </c>
      <c r="C8" s="9" t="s">
        <v>27</v>
      </c>
      <c r="D8" s="7">
        <v>220605</v>
      </c>
      <c r="E8" s="10" t="s">
        <v>17</v>
      </c>
      <c r="F8" s="11" t="s">
        <v>28</v>
      </c>
      <c r="G8" s="12">
        <v>78.5</v>
      </c>
      <c r="H8" s="12">
        <v>39.25</v>
      </c>
      <c r="I8" s="22">
        <v>86.29</v>
      </c>
      <c r="J8" s="23">
        <v>43.15</v>
      </c>
      <c r="K8" s="23">
        <v>82.4</v>
      </c>
      <c r="L8" s="24" t="s">
        <v>19</v>
      </c>
      <c r="M8" s="24" t="s">
        <v>19</v>
      </c>
    </row>
    <row r="9" s="2" customFormat="1" ht="23" customHeight="1" spans="1:13">
      <c r="A9" s="7">
        <v>6</v>
      </c>
      <c r="B9" s="8" t="s">
        <v>29</v>
      </c>
      <c r="C9" s="9" t="s">
        <v>30</v>
      </c>
      <c r="D9" s="7">
        <v>220605</v>
      </c>
      <c r="E9" s="10" t="s">
        <v>17</v>
      </c>
      <c r="F9" s="11" t="s">
        <v>28</v>
      </c>
      <c r="G9" s="12">
        <v>74</v>
      </c>
      <c r="H9" s="12">
        <v>37</v>
      </c>
      <c r="I9" s="22">
        <v>84.36</v>
      </c>
      <c r="J9" s="23">
        <v>42.18</v>
      </c>
      <c r="K9" s="23">
        <v>79.18</v>
      </c>
      <c r="L9" s="24" t="s">
        <v>19</v>
      </c>
      <c r="M9" s="24" t="s">
        <v>19</v>
      </c>
    </row>
    <row r="10" s="2" customFormat="1" ht="23" customHeight="1" spans="1:13">
      <c r="A10" s="7">
        <v>7</v>
      </c>
      <c r="B10" s="13" t="s">
        <v>31</v>
      </c>
      <c r="C10" s="9" t="s">
        <v>32</v>
      </c>
      <c r="D10" s="7">
        <v>220603</v>
      </c>
      <c r="E10" s="14" t="s">
        <v>33</v>
      </c>
      <c r="F10" s="11" t="s">
        <v>18</v>
      </c>
      <c r="G10" s="12">
        <v>74.5</v>
      </c>
      <c r="H10" s="12">
        <v>37.25</v>
      </c>
      <c r="I10" s="22">
        <v>88.26</v>
      </c>
      <c r="J10" s="23">
        <v>44.13</v>
      </c>
      <c r="K10" s="23">
        <v>81.38</v>
      </c>
      <c r="L10" s="24" t="s">
        <v>19</v>
      </c>
      <c r="M10" s="24" t="s">
        <v>19</v>
      </c>
    </row>
    <row r="11" s="2" customFormat="1" ht="23" customHeight="1" spans="1:13">
      <c r="A11" s="7">
        <v>8</v>
      </c>
      <c r="B11" s="8" t="s">
        <v>34</v>
      </c>
      <c r="C11" s="9" t="s">
        <v>35</v>
      </c>
      <c r="D11" s="7">
        <v>220603</v>
      </c>
      <c r="E11" s="15" t="s">
        <v>33</v>
      </c>
      <c r="F11" s="11" t="s">
        <v>18</v>
      </c>
      <c r="G11" s="12">
        <v>76.5</v>
      </c>
      <c r="H11" s="12">
        <v>38.25</v>
      </c>
      <c r="I11" s="22">
        <v>83.9</v>
      </c>
      <c r="J11" s="23">
        <v>41.95</v>
      </c>
      <c r="K11" s="23">
        <v>80.2</v>
      </c>
      <c r="L11" s="24" t="s">
        <v>19</v>
      </c>
      <c r="M11" s="24" t="s">
        <v>19</v>
      </c>
    </row>
    <row r="12" s="2" customFormat="1" ht="23" customHeight="1" spans="1:13">
      <c r="A12" s="7">
        <v>9</v>
      </c>
      <c r="B12" s="8" t="s">
        <v>36</v>
      </c>
      <c r="C12" s="9" t="s">
        <v>37</v>
      </c>
      <c r="D12" s="7">
        <v>220603</v>
      </c>
      <c r="E12" s="10" t="s">
        <v>33</v>
      </c>
      <c r="F12" s="11" t="s">
        <v>18</v>
      </c>
      <c r="G12" s="12">
        <v>72</v>
      </c>
      <c r="H12" s="12">
        <v>36</v>
      </c>
      <c r="I12" s="22">
        <v>84.69</v>
      </c>
      <c r="J12" s="23">
        <v>42.35</v>
      </c>
      <c r="K12" s="23">
        <v>78.35</v>
      </c>
      <c r="L12" s="24" t="s">
        <v>19</v>
      </c>
      <c r="M12" s="24" t="s">
        <v>19</v>
      </c>
    </row>
    <row r="13" s="2" customFormat="1" ht="23" customHeight="1" spans="1:13">
      <c r="A13" s="7">
        <v>10</v>
      </c>
      <c r="B13" s="8" t="s">
        <v>38</v>
      </c>
      <c r="C13" s="9" t="s">
        <v>39</v>
      </c>
      <c r="D13" s="7">
        <v>220603</v>
      </c>
      <c r="E13" s="10" t="s">
        <v>33</v>
      </c>
      <c r="F13" s="11" t="s">
        <v>18</v>
      </c>
      <c r="G13" s="12">
        <v>68</v>
      </c>
      <c r="H13" s="12">
        <v>34</v>
      </c>
      <c r="I13" s="22">
        <v>88.66</v>
      </c>
      <c r="J13" s="23">
        <v>44.33</v>
      </c>
      <c r="K13" s="23">
        <v>78.33</v>
      </c>
      <c r="L13" s="24" t="s">
        <v>19</v>
      </c>
      <c r="M13" s="24" t="s">
        <v>19</v>
      </c>
    </row>
    <row r="14" s="2" customFormat="1" ht="23" customHeight="1" spans="1:13">
      <c r="A14" s="7">
        <v>11</v>
      </c>
      <c r="B14" s="8" t="s">
        <v>40</v>
      </c>
      <c r="C14" s="9" t="s">
        <v>41</v>
      </c>
      <c r="D14" s="7">
        <v>220601</v>
      </c>
      <c r="E14" s="11" t="s">
        <v>42</v>
      </c>
      <c r="F14" s="11" t="s">
        <v>18</v>
      </c>
      <c r="G14" s="12">
        <v>79</v>
      </c>
      <c r="H14" s="12">
        <v>39.5</v>
      </c>
      <c r="I14" s="22">
        <v>89.48</v>
      </c>
      <c r="J14" s="23">
        <v>44.74</v>
      </c>
      <c r="K14" s="23">
        <v>84.24</v>
      </c>
      <c r="L14" s="24" t="s">
        <v>19</v>
      </c>
      <c r="M14" s="24" t="s">
        <v>19</v>
      </c>
    </row>
    <row r="15" s="2" customFormat="1" ht="23" customHeight="1" spans="1:13">
      <c r="A15" s="7">
        <v>12</v>
      </c>
      <c r="B15" s="8" t="s">
        <v>43</v>
      </c>
      <c r="C15" s="9" t="s">
        <v>44</v>
      </c>
      <c r="D15" s="13">
        <v>220605</v>
      </c>
      <c r="E15" s="15" t="s">
        <v>17</v>
      </c>
      <c r="F15" s="11" t="s">
        <v>45</v>
      </c>
      <c r="G15" s="12">
        <v>76</v>
      </c>
      <c r="H15" s="12">
        <v>38</v>
      </c>
      <c r="I15" s="22">
        <v>88.31</v>
      </c>
      <c r="J15" s="23">
        <v>44.16</v>
      </c>
      <c r="K15" s="23">
        <v>82.16</v>
      </c>
      <c r="L15" s="24" t="s">
        <v>19</v>
      </c>
      <c r="M15" s="24" t="s">
        <v>19</v>
      </c>
    </row>
    <row r="16" s="2" customFormat="1" ht="23" customHeight="1" spans="1:13">
      <c r="A16" s="7">
        <v>13</v>
      </c>
      <c r="B16" s="8" t="s">
        <v>46</v>
      </c>
      <c r="C16" s="9" t="s">
        <v>47</v>
      </c>
      <c r="D16" s="13">
        <v>220605</v>
      </c>
      <c r="E16" s="10" t="s">
        <v>17</v>
      </c>
      <c r="F16" s="11" t="s">
        <v>45</v>
      </c>
      <c r="G16" s="12">
        <v>76</v>
      </c>
      <c r="H16" s="12">
        <v>38</v>
      </c>
      <c r="I16" s="22">
        <v>83.43</v>
      </c>
      <c r="J16" s="23">
        <v>41.72</v>
      </c>
      <c r="K16" s="23">
        <v>79.72</v>
      </c>
      <c r="L16" s="24" t="s">
        <v>19</v>
      </c>
      <c r="M16" s="24" t="s">
        <v>19</v>
      </c>
    </row>
    <row r="17" s="2" customFormat="1" ht="23" customHeight="1" spans="1:13">
      <c r="A17" s="7">
        <v>14</v>
      </c>
      <c r="B17" s="8" t="s">
        <v>48</v>
      </c>
      <c r="C17" s="9" t="s">
        <v>49</v>
      </c>
      <c r="D17" s="13">
        <v>220605</v>
      </c>
      <c r="E17" s="10" t="s">
        <v>17</v>
      </c>
      <c r="F17" s="11" t="s">
        <v>45</v>
      </c>
      <c r="G17" s="12">
        <v>73</v>
      </c>
      <c r="H17" s="12">
        <v>36.5</v>
      </c>
      <c r="I17" s="22">
        <v>83.31</v>
      </c>
      <c r="J17" s="23">
        <v>41.66</v>
      </c>
      <c r="K17" s="23">
        <v>78.16</v>
      </c>
      <c r="L17" s="24" t="s">
        <v>19</v>
      </c>
      <c r="M17" s="24" t="s">
        <v>19</v>
      </c>
    </row>
    <row r="18" s="2" customFormat="1" ht="23" customHeight="1" spans="1:13">
      <c r="A18" s="7">
        <v>15</v>
      </c>
      <c r="B18" s="8" t="s">
        <v>50</v>
      </c>
      <c r="C18" s="9" t="s">
        <v>51</v>
      </c>
      <c r="D18" s="13">
        <v>220605</v>
      </c>
      <c r="E18" s="10" t="s">
        <v>17</v>
      </c>
      <c r="F18" s="11" t="s">
        <v>45</v>
      </c>
      <c r="G18" s="12">
        <v>72</v>
      </c>
      <c r="H18" s="12">
        <v>36</v>
      </c>
      <c r="I18" s="22">
        <v>83.32</v>
      </c>
      <c r="J18" s="23">
        <v>41.66</v>
      </c>
      <c r="K18" s="23">
        <v>77.66</v>
      </c>
      <c r="L18" s="24" t="s">
        <v>19</v>
      </c>
      <c r="M18" s="24" t="s">
        <v>19</v>
      </c>
    </row>
    <row r="19" s="2" customFormat="1" ht="23" customHeight="1" spans="1:13">
      <c r="A19" s="7">
        <v>16</v>
      </c>
      <c r="B19" s="13" t="s">
        <v>52</v>
      </c>
      <c r="C19" s="9" t="s">
        <v>53</v>
      </c>
      <c r="D19" s="13">
        <v>220605</v>
      </c>
      <c r="E19" s="14" t="s">
        <v>17</v>
      </c>
      <c r="F19" s="11" t="s">
        <v>45</v>
      </c>
      <c r="G19" s="12">
        <v>57</v>
      </c>
      <c r="H19" s="12">
        <v>28.5</v>
      </c>
      <c r="I19" s="22">
        <v>85.15</v>
      </c>
      <c r="J19" s="23">
        <v>42.58</v>
      </c>
      <c r="K19" s="23">
        <v>71.08</v>
      </c>
      <c r="L19" s="24" t="s">
        <v>19</v>
      </c>
      <c r="M19" s="24" t="s">
        <v>19</v>
      </c>
    </row>
    <row r="20" s="2" customFormat="1" ht="23" customHeight="1" spans="1:13">
      <c r="A20" s="7">
        <v>17</v>
      </c>
      <c r="B20" s="8" t="s">
        <v>54</v>
      </c>
      <c r="C20" s="9" t="s">
        <v>55</v>
      </c>
      <c r="D20" s="13">
        <v>220601</v>
      </c>
      <c r="E20" s="11" t="s">
        <v>42</v>
      </c>
      <c r="F20" s="11" t="s">
        <v>56</v>
      </c>
      <c r="G20" s="12">
        <v>47</v>
      </c>
      <c r="H20" s="12">
        <v>23.5</v>
      </c>
      <c r="I20" s="22">
        <v>87.99</v>
      </c>
      <c r="J20" s="23">
        <v>44</v>
      </c>
      <c r="K20" s="23">
        <v>67.5</v>
      </c>
      <c r="L20" s="24" t="s">
        <v>19</v>
      </c>
      <c r="M20" s="24" t="s">
        <v>19</v>
      </c>
    </row>
    <row r="21" s="2" customFormat="1" ht="23" customHeight="1" spans="1:13">
      <c r="A21" s="7">
        <v>18</v>
      </c>
      <c r="B21" s="8" t="s">
        <v>57</v>
      </c>
      <c r="C21" s="9" t="s">
        <v>58</v>
      </c>
      <c r="D21" s="13">
        <v>220601</v>
      </c>
      <c r="E21" s="10" t="s">
        <v>42</v>
      </c>
      <c r="F21" s="11" t="s">
        <v>56</v>
      </c>
      <c r="G21" s="12">
        <v>37</v>
      </c>
      <c r="H21" s="12">
        <v>18.5</v>
      </c>
      <c r="I21" s="22">
        <v>85.12</v>
      </c>
      <c r="J21" s="23">
        <v>42.56</v>
      </c>
      <c r="K21" s="23">
        <v>61.06</v>
      </c>
      <c r="L21" s="24" t="s">
        <v>19</v>
      </c>
      <c r="M21" s="24" t="s">
        <v>19</v>
      </c>
    </row>
    <row r="22" s="2" customFormat="1" ht="23" customHeight="1" spans="1:13">
      <c r="A22" s="7">
        <v>19</v>
      </c>
      <c r="B22" s="13" t="s">
        <v>59</v>
      </c>
      <c r="C22" s="9" t="s">
        <v>60</v>
      </c>
      <c r="D22" s="13">
        <v>220605</v>
      </c>
      <c r="E22" s="14" t="s">
        <v>17</v>
      </c>
      <c r="F22" s="11" t="s">
        <v>61</v>
      </c>
      <c r="G22" s="12">
        <v>54</v>
      </c>
      <c r="H22" s="12">
        <v>27</v>
      </c>
      <c r="I22" s="22">
        <v>85.11</v>
      </c>
      <c r="J22" s="23">
        <v>42.56</v>
      </c>
      <c r="K22" s="23">
        <v>69.56</v>
      </c>
      <c r="L22" s="24" t="s">
        <v>19</v>
      </c>
      <c r="M22" s="24" t="s">
        <v>19</v>
      </c>
    </row>
    <row r="23" s="2" customFormat="1" ht="23" customHeight="1" spans="1:13">
      <c r="A23" s="7">
        <v>20</v>
      </c>
      <c r="B23" s="13" t="s">
        <v>62</v>
      </c>
      <c r="C23" s="9" t="s">
        <v>63</v>
      </c>
      <c r="D23" s="13">
        <v>220603</v>
      </c>
      <c r="E23" s="14" t="s">
        <v>33</v>
      </c>
      <c r="F23" s="11" t="s">
        <v>64</v>
      </c>
      <c r="G23" s="12">
        <v>62</v>
      </c>
      <c r="H23" s="12">
        <v>31</v>
      </c>
      <c r="I23" s="22">
        <v>87.17</v>
      </c>
      <c r="J23" s="23">
        <v>43.59</v>
      </c>
      <c r="K23" s="23">
        <v>74.59</v>
      </c>
      <c r="L23" s="24" t="s">
        <v>19</v>
      </c>
      <c r="M23" s="24" t="s">
        <v>19</v>
      </c>
    </row>
    <row r="24" s="2" customFormat="1" ht="23" customHeight="1" spans="1:13">
      <c r="A24" s="7">
        <v>21</v>
      </c>
      <c r="B24" s="8" t="s">
        <v>65</v>
      </c>
      <c r="C24" s="9" t="s">
        <v>66</v>
      </c>
      <c r="D24" s="13">
        <v>220604</v>
      </c>
      <c r="E24" s="10" t="s">
        <v>67</v>
      </c>
      <c r="F24" s="11" t="s">
        <v>68</v>
      </c>
      <c r="G24" s="12">
        <v>86</v>
      </c>
      <c r="H24" s="12">
        <v>43</v>
      </c>
      <c r="I24" s="22">
        <v>78.31</v>
      </c>
      <c r="J24" s="23">
        <v>39.16</v>
      </c>
      <c r="K24" s="23">
        <v>82.16</v>
      </c>
      <c r="L24" s="24" t="s">
        <v>19</v>
      </c>
      <c r="M24" s="24" t="s">
        <v>19</v>
      </c>
    </row>
    <row r="25" s="2" customFormat="1" ht="23" customHeight="1" spans="1:13">
      <c r="A25" s="7">
        <v>22</v>
      </c>
      <c r="B25" s="8" t="s">
        <v>69</v>
      </c>
      <c r="C25" s="9" t="s">
        <v>70</v>
      </c>
      <c r="D25" s="13">
        <v>220603</v>
      </c>
      <c r="E25" s="10" t="s">
        <v>33</v>
      </c>
      <c r="F25" s="11" t="s">
        <v>56</v>
      </c>
      <c r="G25" s="12">
        <v>75</v>
      </c>
      <c r="H25" s="12">
        <v>37.5</v>
      </c>
      <c r="I25" s="22">
        <v>82.35</v>
      </c>
      <c r="J25" s="23">
        <v>41.18</v>
      </c>
      <c r="K25" s="23">
        <v>78.68</v>
      </c>
      <c r="L25" s="24" t="s">
        <v>19</v>
      </c>
      <c r="M25" s="24" t="s">
        <v>19</v>
      </c>
    </row>
    <row r="26" s="2" customFormat="1" ht="23" customHeight="1" spans="1:13">
      <c r="A26" s="7">
        <v>23</v>
      </c>
      <c r="B26" s="8" t="s">
        <v>71</v>
      </c>
      <c r="C26" s="9" t="s">
        <v>72</v>
      </c>
      <c r="D26" s="13">
        <v>220603</v>
      </c>
      <c r="E26" s="10" t="s">
        <v>33</v>
      </c>
      <c r="F26" s="11" t="s">
        <v>56</v>
      </c>
      <c r="G26" s="12">
        <v>64</v>
      </c>
      <c r="H26" s="12">
        <v>32</v>
      </c>
      <c r="I26" s="22">
        <v>81.72</v>
      </c>
      <c r="J26" s="23">
        <v>40.86</v>
      </c>
      <c r="K26" s="23">
        <v>72.86</v>
      </c>
      <c r="L26" s="24" t="s">
        <v>19</v>
      </c>
      <c r="M26" s="24" t="s">
        <v>19</v>
      </c>
    </row>
    <row r="27" s="2" customFormat="1" ht="23" customHeight="1" spans="1:13">
      <c r="A27" s="7">
        <v>24</v>
      </c>
      <c r="B27" s="8" t="s">
        <v>73</v>
      </c>
      <c r="C27" s="9" t="s">
        <v>74</v>
      </c>
      <c r="D27" s="13">
        <v>220603</v>
      </c>
      <c r="E27" s="10" t="s">
        <v>33</v>
      </c>
      <c r="F27" s="11" t="s">
        <v>56</v>
      </c>
      <c r="G27" s="12">
        <v>62</v>
      </c>
      <c r="H27" s="12">
        <v>31</v>
      </c>
      <c r="I27" s="22">
        <v>77.47</v>
      </c>
      <c r="J27" s="23">
        <v>38.74</v>
      </c>
      <c r="K27" s="23">
        <v>69.74</v>
      </c>
      <c r="L27" s="24" t="s">
        <v>19</v>
      </c>
      <c r="M27" s="24" t="s">
        <v>19</v>
      </c>
    </row>
    <row r="28" s="2" customFormat="1" ht="23" customHeight="1" spans="1:13">
      <c r="A28" s="7">
        <v>25</v>
      </c>
      <c r="B28" s="8" t="s">
        <v>75</v>
      </c>
      <c r="C28" s="9" t="s">
        <v>76</v>
      </c>
      <c r="D28" s="13">
        <v>220601</v>
      </c>
      <c r="E28" s="11" t="s">
        <v>42</v>
      </c>
      <c r="F28" s="11" t="s">
        <v>77</v>
      </c>
      <c r="G28" s="12">
        <v>72</v>
      </c>
      <c r="H28" s="12">
        <v>36</v>
      </c>
      <c r="I28" s="22">
        <v>78.81</v>
      </c>
      <c r="J28" s="23">
        <v>39.41</v>
      </c>
      <c r="K28" s="23">
        <v>75.41</v>
      </c>
      <c r="L28" s="24" t="s">
        <v>19</v>
      </c>
      <c r="M28" s="24" t="s">
        <v>19</v>
      </c>
    </row>
    <row r="29" s="2" customFormat="1" ht="23" customHeight="1" spans="1:13">
      <c r="A29" s="7">
        <v>26</v>
      </c>
      <c r="B29" s="8" t="s">
        <v>78</v>
      </c>
      <c r="C29" s="9" t="s">
        <v>79</v>
      </c>
      <c r="D29" s="13">
        <v>220601</v>
      </c>
      <c r="E29" s="11" t="s">
        <v>42</v>
      </c>
      <c r="F29" s="11" t="s">
        <v>77</v>
      </c>
      <c r="G29" s="12">
        <v>69.5</v>
      </c>
      <c r="H29" s="12">
        <v>34.75</v>
      </c>
      <c r="I29" s="22">
        <v>81.17</v>
      </c>
      <c r="J29" s="23">
        <v>40.59</v>
      </c>
      <c r="K29" s="23">
        <v>75.34</v>
      </c>
      <c r="L29" s="24" t="s">
        <v>19</v>
      </c>
      <c r="M29" s="24" t="s">
        <v>19</v>
      </c>
    </row>
    <row r="30" s="2" customFormat="1" ht="23" customHeight="1" spans="1:13">
      <c r="A30" s="7">
        <v>27</v>
      </c>
      <c r="B30" s="8" t="s">
        <v>80</v>
      </c>
      <c r="C30" s="9" t="s">
        <v>81</v>
      </c>
      <c r="D30" s="7">
        <v>220605</v>
      </c>
      <c r="E30" s="10" t="s">
        <v>17</v>
      </c>
      <c r="F30" s="11" t="s">
        <v>82</v>
      </c>
      <c r="G30" s="12">
        <v>75.5</v>
      </c>
      <c r="H30" s="12">
        <v>37.75</v>
      </c>
      <c r="I30" s="22">
        <v>78.07</v>
      </c>
      <c r="J30" s="23">
        <v>39.04</v>
      </c>
      <c r="K30" s="23">
        <v>76.79</v>
      </c>
      <c r="L30" s="24" t="s">
        <v>19</v>
      </c>
      <c r="M30" s="24" t="s">
        <v>19</v>
      </c>
    </row>
    <row r="31" s="2" customFormat="1" ht="23" customHeight="1" spans="1:13">
      <c r="A31" s="7">
        <v>28</v>
      </c>
      <c r="B31" s="8" t="s">
        <v>83</v>
      </c>
      <c r="C31" s="9" t="s">
        <v>84</v>
      </c>
      <c r="D31" s="7">
        <v>220605</v>
      </c>
      <c r="E31" s="10" t="s">
        <v>17</v>
      </c>
      <c r="F31" s="11" t="s">
        <v>82</v>
      </c>
      <c r="G31" s="12">
        <v>70.5</v>
      </c>
      <c r="H31" s="12">
        <v>35.25</v>
      </c>
      <c r="I31" s="22">
        <v>80.31</v>
      </c>
      <c r="J31" s="23">
        <v>40.16</v>
      </c>
      <c r="K31" s="23">
        <v>75.41</v>
      </c>
      <c r="L31" s="24" t="s">
        <v>19</v>
      </c>
      <c r="M31" s="24" t="s">
        <v>19</v>
      </c>
    </row>
    <row r="32" s="2" customFormat="1" ht="23" customHeight="1" spans="1:13">
      <c r="A32" s="7">
        <v>29</v>
      </c>
      <c r="B32" s="8" t="s">
        <v>85</v>
      </c>
      <c r="C32" s="9" t="s">
        <v>86</v>
      </c>
      <c r="D32" s="7">
        <v>220602</v>
      </c>
      <c r="E32" s="11" t="s">
        <v>87</v>
      </c>
      <c r="F32" s="11" t="s">
        <v>88</v>
      </c>
      <c r="G32" s="12">
        <v>70.5</v>
      </c>
      <c r="H32" s="12">
        <v>35.25</v>
      </c>
      <c r="I32" s="22">
        <v>79.03</v>
      </c>
      <c r="J32" s="23">
        <v>39.52</v>
      </c>
      <c r="K32" s="23">
        <v>74.77</v>
      </c>
      <c r="L32" s="24" t="s">
        <v>19</v>
      </c>
      <c r="M32" s="24" t="s">
        <v>19</v>
      </c>
    </row>
    <row r="33" s="2" customFormat="1" ht="23" customHeight="1" spans="1:13">
      <c r="A33" s="7">
        <v>30</v>
      </c>
      <c r="B33" s="8" t="s">
        <v>89</v>
      </c>
      <c r="C33" s="9" t="s">
        <v>90</v>
      </c>
      <c r="D33" s="7">
        <v>220601</v>
      </c>
      <c r="E33" s="11" t="s">
        <v>42</v>
      </c>
      <c r="F33" s="11" t="s">
        <v>91</v>
      </c>
      <c r="G33" s="12">
        <v>88</v>
      </c>
      <c r="H33" s="12">
        <v>44</v>
      </c>
      <c r="I33" s="22">
        <v>75.87</v>
      </c>
      <c r="J33" s="23">
        <v>37.94</v>
      </c>
      <c r="K33" s="23">
        <v>81.94</v>
      </c>
      <c r="L33" s="24" t="s">
        <v>19</v>
      </c>
      <c r="M33" s="24" t="s">
        <v>19</v>
      </c>
    </row>
    <row r="34" s="2" customFormat="1" ht="23" customHeight="1" spans="1:13">
      <c r="A34" s="7">
        <v>31</v>
      </c>
      <c r="B34" s="13" t="s">
        <v>92</v>
      </c>
      <c r="C34" s="9" t="s">
        <v>93</v>
      </c>
      <c r="D34" s="7">
        <v>220605</v>
      </c>
      <c r="E34" s="14" t="s">
        <v>17</v>
      </c>
      <c r="F34" s="11" t="s">
        <v>94</v>
      </c>
      <c r="G34" s="12">
        <v>88</v>
      </c>
      <c r="H34" s="12">
        <v>44</v>
      </c>
      <c r="I34" s="22">
        <v>85.62</v>
      </c>
      <c r="J34" s="23">
        <v>42.81</v>
      </c>
      <c r="K34" s="23">
        <v>86.81</v>
      </c>
      <c r="L34" s="24" t="s">
        <v>19</v>
      </c>
      <c r="M34" s="24" t="s">
        <v>19</v>
      </c>
    </row>
    <row r="35" s="2" customFormat="1" ht="23" customHeight="1" spans="1:13">
      <c r="A35" s="7">
        <v>32</v>
      </c>
      <c r="B35" s="13" t="s">
        <v>95</v>
      </c>
      <c r="C35" s="9" t="s">
        <v>96</v>
      </c>
      <c r="D35" s="7">
        <v>220605</v>
      </c>
      <c r="E35" s="14" t="s">
        <v>17</v>
      </c>
      <c r="F35" s="11" t="s">
        <v>94</v>
      </c>
      <c r="G35" s="12">
        <v>92</v>
      </c>
      <c r="H35" s="12">
        <v>46</v>
      </c>
      <c r="I35" s="22">
        <v>79.38</v>
      </c>
      <c r="J35" s="23">
        <v>39.69</v>
      </c>
      <c r="K35" s="23">
        <v>85.69</v>
      </c>
      <c r="L35" s="24" t="s">
        <v>19</v>
      </c>
      <c r="M35" s="24" t="s">
        <v>19</v>
      </c>
    </row>
    <row r="36" s="2" customFormat="1" ht="23" customHeight="1" spans="1:13">
      <c r="A36" s="7">
        <v>33</v>
      </c>
      <c r="B36" s="13" t="s">
        <v>97</v>
      </c>
      <c r="C36" s="9" t="s">
        <v>98</v>
      </c>
      <c r="D36" s="13">
        <v>220605</v>
      </c>
      <c r="E36" s="14" t="s">
        <v>17</v>
      </c>
      <c r="F36" s="11" t="s">
        <v>99</v>
      </c>
      <c r="G36" s="12">
        <v>61</v>
      </c>
      <c r="H36" s="12">
        <v>30.5</v>
      </c>
      <c r="I36" s="22">
        <v>82.7</v>
      </c>
      <c r="J36" s="23">
        <v>41.35</v>
      </c>
      <c r="K36" s="23">
        <v>71.85</v>
      </c>
      <c r="L36" s="24" t="s">
        <v>19</v>
      </c>
      <c r="M36" s="24" t="s">
        <v>19</v>
      </c>
    </row>
    <row r="37" s="2" customFormat="1" ht="23" customHeight="1" spans="1:13">
      <c r="A37" s="7">
        <v>34</v>
      </c>
      <c r="B37" s="8" t="s">
        <v>100</v>
      </c>
      <c r="C37" s="9" t="s">
        <v>101</v>
      </c>
      <c r="D37" s="7">
        <v>220603</v>
      </c>
      <c r="E37" s="10" t="s">
        <v>33</v>
      </c>
      <c r="F37" s="11" t="s">
        <v>102</v>
      </c>
      <c r="G37" s="12">
        <v>76</v>
      </c>
      <c r="H37" s="12">
        <v>38</v>
      </c>
      <c r="I37" s="22">
        <v>81.64</v>
      </c>
      <c r="J37" s="23">
        <v>40.82</v>
      </c>
      <c r="K37" s="23">
        <v>78.82</v>
      </c>
      <c r="L37" s="24" t="s">
        <v>19</v>
      </c>
      <c r="M37" s="24" t="s">
        <v>19</v>
      </c>
    </row>
    <row r="38" s="2" customFormat="1" ht="23" customHeight="1" spans="1:13">
      <c r="A38" s="7">
        <v>35</v>
      </c>
      <c r="B38" s="13" t="s">
        <v>103</v>
      </c>
      <c r="C38" s="9" t="s">
        <v>104</v>
      </c>
      <c r="D38" s="7">
        <v>220602</v>
      </c>
      <c r="E38" s="11" t="s">
        <v>87</v>
      </c>
      <c r="F38" s="11" t="s">
        <v>105</v>
      </c>
      <c r="G38" s="12">
        <v>69</v>
      </c>
      <c r="H38" s="12">
        <v>34.5</v>
      </c>
      <c r="I38" s="22">
        <v>79.58</v>
      </c>
      <c r="J38" s="23">
        <v>39.79</v>
      </c>
      <c r="K38" s="23">
        <v>74.29</v>
      </c>
      <c r="L38" s="24" t="s">
        <v>19</v>
      </c>
      <c r="M38" s="24" t="s">
        <v>19</v>
      </c>
    </row>
    <row r="39" s="2" customFormat="1" ht="23" customHeight="1" spans="1:13">
      <c r="A39" s="7">
        <v>36</v>
      </c>
      <c r="B39" s="8" t="s">
        <v>106</v>
      </c>
      <c r="C39" s="9" t="s">
        <v>107</v>
      </c>
      <c r="D39" s="7">
        <v>220601</v>
      </c>
      <c r="E39" s="11" t="s">
        <v>42</v>
      </c>
      <c r="F39" s="11" t="s">
        <v>102</v>
      </c>
      <c r="G39" s="12">
        <v>74</v>
      </c>
      <c r="H39" s="12">
        <v>37</v>
      </c>
      <c r="I39" s="22">
        <v>81.97</v>
      </c>
      <c r="J39" s="23">
        <v>40.99</v>
      </c>
      <c r="K39" s="23">
        <v>77.99</v>
      </c>
      <c r="L39" s="24" t="s">
        <v>19</v>
      </c>
      <c r="M39" s="24" t="s">
        <v>19</v>
      </c>
    </row>
    <row r="40" s="2" customFormat="1" ht="23" customHeight="1" spans="1:13">
      <c r="A40" s="7">
        <v>37</v>
      </c>
      <c r="B40" s="8" t="s">
        <v>108</v>
      </c>
      <c r="C40" s="9" t="s">
        <v>109</v>
      </c>
      <c r="D40" s="7">
        <v>220601</v>
      </c>
      <c r="E40" s="10" t="s">
        <v>42</v>
      </c>
      <c r="F40" s="11" t="s">
        <v>18</v>
      </c>
      <c r="G40" s="12">
        <v>84</v>
      </c>
      <c r="H40" s="12">
        <v>42</v>
      </c>
      <c r="I40" s="22">
        <v>85.94</v>
      </c>
      <c r="J40" s="23">
        <v>42.97</v>
      </c>
      <c r="K40" s="23">
        <v>84.97</v>
      </c>
      <c r="L40" s="24" t="s">
        <v>19</v>
      </c>
      <c r="M40" s="24" t="s">
        <v>19</v>
      </c>
    </row>
    <row r="41" s="2" customFormat="1" ht="23" customHeight="1" spans="1:13">
      <c r="A41" s="7">
        <v>38</v>
      </c>
      <c r="B41" s="8" t="s">
        <v>110</v>
      </c>
      <c r="C41" s="8" t="s">
        <v>111</v>
      </c>
      <c r="D41" s="8">
        <v>220605</v>
      </c>
      <c r="E41" s="8" t="s">
        <v>17</v>
      </c>
      <c r="F41" s="16" t="s">
        <v>112</v>
      </c>
      <c r="G41" s="17">
        <v>85</v>
      </c>
      <c r="H41" s="17">
        <f>G41*0.5</f>
        <v>42.5</v>
      </c>
      <c r="I41" s="17">
        <v>78.93</v>
      </c>
      <c r="J41" s="17">
        <f>ROUND(I41*0.5,2)</f>
        <v>39.47</v>
      </c>
      <c r="K41" s="17">
        <f>H41+J41</f>
        <v>81.97</v>
      </c>
      <c r="L41" s="24" t="s">
        <v>19</v>
      </c>
      <c r="M41" s="24" t="s">
        <v>19</v>
      </c>
    </row>
  </sheetData>
  <mergeCells count="1">
    <mergeCell ref="A2:M2"/>
  </mergeCells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E28" sqref="E28"/>
    </sheetView>
  </sheetViews>
  <sheetFormatPr defaultColWidth="9" defaultRowHeight="1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禹暄</cp:lastModifiedBy>
  <dcterms:created xsi:type="dcterms:W3CDTF">2022-08-09T11:27:00Z</dcterms:created>
  <dcterms:modified xsi:type="dcterms:W3CDTF">2022-08-22T03:37:50Z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ADEC98CBA41D4A8188591A2AADCEBBAE</vt:lpwstr>
  </property>
  <property fmtid="{D5CDD505-2E9C-101B-9397-08002B2CF9AE}" pid="3" name="KSOProductBuildVer">
    <vt:lpwstr>2052-11.1.0.12302</vt:lpwstr>
  </property>
</Properties>
</file>