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体检名单" sheetId="1" r:id="rId1"/>
  </sheets>
  <externalReferences>
    <externalReference r:id="rId2"/>
    <externalReference r:id="rId3"/>
  </externalReferences>
  <definedNames>
    <definedName name="_xlnm._FilterDatabase" localSheetId="0" hidden="1">体检名单!$A$2:$U$107</definedName>
    <definedName name="name">[1]Sheet2!#REF!</definedName>
    <definedName name="报考类别">[1]Sheet2!$B$10:$C$10</definedName>
    <definedName name="类别">#REF!</definedName>
    <definedName name="社会科学专技类">[1]Sheet2!#REF!</definedName>
    <definedName name="医疗卫生类">[1]Sheet2!$G$11:$G$16</definedName>
    <definedName name="中小不教师类">[1]Sheet2!#REF!</definedName>
    <definedName name="中小漟教师类">[1]Sheet2!#REF!</definedName>
    <definedName name="中小学教师类">[1]Sheet2!$F$11:$F$12</definedName>
    <definedName name="专业技术类">[1]Sheet2!$C$11:$C$14</definedName>
    <definedName name="自然科学专抚育类">[1]Sheet2!#REF!</definedName>
    <definedName name="自然科学专技类">[1]Sheet2!#REF!</definedName>
    <definedName name="综合管理类">[1]Sheet2!#REF!</definedName>
    <definedName name="_xlnm.Print_Titles" localSheetId="0">体检名单!$2:$2</definedName>
  </definedNames>
  <calcPr calcId="144525"/>
</workbook>
</file>

<file path=xl/sharedStrings.xml><?xml version="1.0" encoding="utf-8"?>
<sst xmlns="http://schemas.openxmlformats.org/spreadsheetml/2006/main" count="860" uniqueCount="450">
  <si>
    <r>
      <t>余庆县</t>
    </r>
    <r>
      <rPr>
        <sz val="12"/>
        <rFont val="Arial"/>
        <charset val="0"/>
      </rPr>
      <t>2021</t>
    </r>
    <r>
      <rPr>
        <sz val="12"/>
        <rFont val="宋体"/>
        <charset val="0"/>
      </rPr>
      <t>年公开招聘事业单位人员体检及选岗人员名单</t>
    </r>
  </si>
  <si>
    <t>序号</t>
  </si>
  <si>
    <t>证件号码</t>
  </si>
  <si>
    <t>姓名</t>
  </si>
  <si>
    <t>招考单位</t>
  </si>
  <si>
    <t>报考岗位</t>
  </si>
  <si>
    <t>准考证号</t>
  </si>
  <si>
    <t>招聘人数</t>
  </si>
  <si>
    <t>笔试成绩</t>
  </si>
  <si>
    <t>报考岗位排名</t>
  </si>
  <si>
    <t>面试考场</t>
  </si>
  <si>
    <t>面试序号</t>
  </si>
  <si>
    <t>面试成绩</t>
  </si>
  <si>
    <t>总成绩</t>
  </si>
  <si>
    <t>总名次</t>
  </si>
  <si>
    <t>是否体检</t>
  </si>
  <si>
    <t>性别</t>
  </si>
  <si>
    <t>体检批次</t>
  </si>
  <si>
    <t>体检日期</t>
  </si>
  <si>
    <t>体检结果</t>
  </si>
  <si>
    <t>是否考察</t>
  </si>
  <si>
    <t>考察结论</t>
  </si>
  <si>
    <t>52212119970412****</t>
  </si>
  <si>
    <t>王小静</t>
  </si>
  <si>
    <t>余庆县融媒体中心</t>
  </si>
  <si>
    <t>12115000101工作员</t>
  </si>
  <si>
    <t>66352402228</t>
  </si>
  <si>
    <t>1</t>
  </si>
  <si>
    <t>是</t>
  </si>
  <si>
    <t>女</t>
  </si>
  <si>
    <t>52212819961029****</t>
  </si>
  <si>
    <t>石砂</t>
  </si>
  <si>
    <t>余庆县项目服务中心</t>
  </si>
  <si>
    <t>12115000201工作员</t>
  </si>
  <si>
    <t>66352402903</t>
  </si>
  <si>
    <t>52272519930411****</t>
  </si>
  <si>
    <t>熊汉姣</t>
  </si>
  <si>
    <t>余庆县财政国库集中收付中心</t>
  </si>
  <si>
    <t>12115000301工作员</t>
  </si>
  <si>
    <t>66352402418</t>
  </si>
  <si>
    <t>52262219990107****</t>
  </si>
  <si>
    <t>杨雪松</t>
  </si>
  <si>
    <t>余庆县国有资产投资服务中心</t>
  </si>
  <si>
    <t>12115000401工作员</t>
  </si>
  <si>
    <t>66352400903</t>
  </si>
  <si>
    <t>男</t>
  </si>
  <si>
    <t>52212919960627****</t>
  </si>
  <si>
    <t>杜娟</t>
  </si>
  <si>
    <t>12115000402工作员</t>
  </si>
  <si>
    <t>66352400911</t>
  </si>
  <si>
    <t>522132199506027****</t>
  </si>
  <si>
    <t>刘欢欢</t>
  </si>
  <si>
    <t>余庆县综合经济调查队</t>
  </si>
  <si>
    <t>12115000501工作员</t>
  </si>
  <si>
    <t>66352404607</t>
  </si>
  <si>
    <t>52212919980828****</t>
  </si>
  <si>
    <t>邱逸恒</t>
  </si>
  <si>
    <t>余庆县婚姻登记中心</t>
  </si>
  <si>
    <t>12115000601工作员</t>
  </si>
  <si>
    <t>66352400128</t>
  </si>
  <si>
    <t>52213219980327****</t>
  </si>
  <si>
    <t>钟梨</t>
  </si>
  <si>
    <t>余庆县建筑服务中心</t>
  </si>
  <si>
    <t>12115000701工作员</t>
  </si>
  <si>
    <t>66352403901</t>
  </si>
  <si>
    <t>52212119920929****</t>
  </si>
  <si>
    <t>李如雪</t>
  </si>
  <si>
    <t>余庆县公证处</t>
  </si>
  <si>
    <t>12115000801工作人员</t>
  </si>
  <si>
    <t>66352402328</t>
  </si>
  <si>
    <t>53212819960328****</t>
  </si>
  <si>
    <t>王耀</t>
  </si>
  <si>
    <t>余庆县文化旅游发展服务中心</t>
  </si>
  <si>
    <t>12115000901工作员</t>
  </si>
  <si>
    <t>66352403228</t>
  </si>
  <si>
    <t>53038119950308****</t>
  </si>
  <si>
    <t>张必兴</t>
  </si>
  <si>
    <t>余庆县综合行政执法局构皮滩分局</t>
  </si>
  <si>
    <t>12115001001工作员</t>
  </si>
  <si>
    <t>66352502920</t>
  </si>
  <si>
    <t>52212719980503****</t>
  </si>
  <si>
    <t>文廷生</t>
  </si>
  <si>
    <t>余庆县综合行政执法局关兴分局</t>
  </si>
  <si>
    <t>12115001101工作员</t>
  </si>
  <si>
    <t>66352501410</t>
  </si>
  <si>
    <t>52210119960628****</t>
  </si>
  <si>
    <t>吕一江</t>
  </si>
  <si>
    <t>余庆县市场信息中心</t>
  </si>
  <si>
    <t>12115001201工作员</t>
  </si>
  <si>
    <t>66352504713</t>
  </si>
  <si>
    <t>52212919970718****</t>
  </si>
  <si>
    <t>文健</t>
  </si>
  <si>
    <t>余庆县子营街道所属事业单位</t>
  </si>
  <si>
    <t>12115001301工作员</t>
  </si>
  <si>
    <t>66352503230</t>
  </si>
  <si>
    <t>52212919941022****</t>
  </si>
  <si>
    <t>李佳明</t>
  </si>
  <si>
    <t>余庆县白泥镇所属事业单位</t>
  </si>
  <si>
    <t>12115001401工作员</t>
  </si>
  <si>
    <t>66352504815</t>
  </si>
  <si>
    <t>52212919871114****</t>
  </si>
  <si>
    <t>付国强</t>
  </si>
  <si>
    <t>余庆县龙溪镇所属事业单位</t>
  </si>
  <si>
    <t>12115001501工作员</t>
  </si>
  <si>
    <t>66352502220</t>
  </si>
  <si>
    <t>52212919981217****</t>
  </si>
  <si>
    <t>何美林</t>
  </si>
  <si>
    <t>12115001502工作员</t>
  </si>
  <si>
    <t>66352506718</t>
  </si>
  <si>
    <t>52212919821017****</t>
  </si>
  <si>
    <t>唐杰</t>
  </si>
  <si>
    <t>余庆县大乌江镇所属事业单位</t>
  </si>
  <si>
    <t>12115001601工作员</t>
  </si>
  <si>
    <t>66352506208</t>
  </si>
  <si>
    <t>52212919951205****</t>
  </si>
  <si>
    <t>陈清清</t>
  </si>
  <si>
    <t>余庆县构皮滩镇所属事业单位</t>
  </si>
  <si>
    <t>12115001701工作员</t>
  </si>
  <si>
    <t>66352505315</t>
  </si>
  <si>
    <t>52212919950825****</t>
  </si>
  <si>
    <t>周光召</t>
  </si>
  <si>
    <t>12115001702工作员</t>
  </si>
  <si>
    <t>66352506828</t>
  </si>
  <si>
    <t>52212919920201****</t>
  </si>
  <si>
    <t>陈鹏</t>
  </si>
  <si>
    <t>12115001703工作员</t>
  </si>
  <si>
    <t>66352502830</t>
  </si>
  <si>
    <t>52212919971105****</t>
  </si>
  <si>
    <t>李远飞</t>
  </si>
  <si>
    <t>12115001704工作员</t>
  </si>
  <si>
    <t>66352503002</t>
  </si>
  <si>
    <t>2</t>
  </si>
  <si>
    <t>52212919980725****</t>
  </si>
  <si>
    <t>孙唯</t>
  </si>
  <si>
    <t>66352501603</t>
  </si>
  <si>
    <t>52212919990327****</t>
  </si>
  <si>
    <t>赵涛</t>
  </si>
  <si>
    <t>余庆县敖溪镇所属事业单位</t>
  </si>
  <si>
    <t>12115001801工作员</t>
  </si>
  <si>
    <t>66352506219</t>
  </si>
  <si>
    <t>52212919970529****</t>
  </si>
  <si>
    <t>杨昌佯</t>
  </si>
  <si>
    <t>12115001802工作员</t>
  </si>
  <si>
    <t>66352501419</t>
  </si>
  <si>
    <t>52212919900614****</t>
  </si>
  <si>
    <t>田维杰</t>
  </si>
  <si>
    <t>余庆县龙家镇所属事业单位</t>
  </si>
  <si>
    <t>12115001901工作员</t>
  </si>
  <si>
    <t>66352502917</t>
  </si>
  <si>
    <t>52212919910115****</t>
  </si>
  <si>
    <t>甘小猛</t>
  </si>
  <si>
    <t>66352506117</t>
  </si>
  <si>
    <t>52212919960117****</t>
  </si>
  <si>
    <t>袁源</t>
  </si>
  <si>
    <t>12115001902工作员</t>
  </si>
  <si>
    <t>66352500215</t>
  </si>
  <si>
    <t>52212919980823****</t>
  </si>
  <si>
    <t>黎妮</t>
  </si>
  <si>
    <t>12115001903工作员</t>
  </si>
  <si>
    <t>66352500222</t>
  </si>
  <si>
    <t>52212919980206****</t>
  </si>
  <si>
    <t>任眩冬</t>
  </si>
  <si>
    <t>66352504602</t>
  </si>
  <si>
    <t>52212919930107****</t>
  </si>
  <si>
    <t>张万鹏</t>
  </si>
  <si>
    <t>余庆县关兴镇所属事业单位</t>
  </si>
  <si>
    <t>12115002001工作员</t>
  </si>
  <si>
    <t>66352504812</t>
  </si>
  <si>
    <t>毛久涛</t>
  </si>
  <si>
    <t>66352505513</t>
  </si>
  <si>
    <t>52212819930128****</t>
  </si>
  <si>
    <t>唐绪豪</t>
  </si>
  <si>
    <t>12115002002工作员</t>
  </si>
  <si>
    <t>66352500110</t>
  </si>
  <si>
    <t>3</t>
  </si>
  <si>
    <t>52212819970917****</t>
  </si>
  <si>
    <t>吴兵</t>
  </si>
  <si>
    <t>66352502705</t>
  </si>
  <si>
    <t>53280119990707****</t>
  </si>
  <si>
    <t>白杨</t>
  </si>
  <si>
    <t>66352502321</t>
  </si>
  <si>
    <t>52222520001012****</t>
  </si>
  <si>
    <t>刘雨昕</t>
  </si>
  <si>
    <t>12115002003工作员</t>
  </si>
  <si>
    <t>66352601309</t>
  </si>
  <si>
    <t>52210119980206****</t>
  </si>
  <si>
    <t>张建兰</t>
  </si>
  <si>
    <t>余庆县花山苗族乡所属事业单位</t>
  </si>
  <si>
    <t>12115002101工作员</t>
  </si>
  <si>
    <t>66352600121</t>
  </si>
  <si>
    <t>52212919961130****</t>
  </si>
  <si>
    <t>杨宗强</t>
  </si>
  <si>
    <t>12115002102工作员</t>
  </si>
  <si>
    <t>66352603228</t>
  </si>
  <si>
    <t>52212919990301****</t>
  </si>
  <si>
    <t>杨俊驰</t>
  </si>
  <si>
    <t>66352600926</t>
  </si>
  <si>
    <t>52262219920605****</t>
  </si>
  <si>
    <t>程浩</t>
  </si>
  <si>
    <t>66352601212</t>
  </si>
  <si>
    <t>52212919970923****</t>
  </si>
  <si>
    <t>何林芳</t>
  </si>
  <si>
    <t>12115002103工作员</t>
  </si>
  <si>
    <t>66352603330</t>
  </si>
  <si>
    <t>52212119970425****</t>
  </si>
  <si>
    <t>毛英</t>
  </si>
  <si>
    <t>余庆县构皮滩中心卫生院</t>
  </si>
  <si>
    <t>12115002201影像医生</t>
  </si>
  <si>
    <t>66352602915</t>
  </si>
  <si>
    <t>52252619880705****</t>
  </si>
  <si>
    <t>王小燕</t>
  </si>
  <si>
    <t>余庆县花山苗族乡卫生院</t>
  </si>
  <si>
    <t>12115002301会计</t>
  </si>
  <si>
    <t>66352602623</t>
  </si>
  <si>
    <t>52212919930410****</t>
  </si>
  <si>
    <t>彭安琴</t>
  </si>
  <si>
    <t>余庆县大乌江镇卫生院</t>
  </si>
  <si>
    <t>12115002401中医医生</t>
  </si>
  <si>
    <t>66352600415</t>
  </si>
  <si>
    <t>52212919960422****</t>
  </si>
  <si>
    <t>王苡</t>
  </si>
  <si>
    <t>12115002402护理人员</t>
  </si>
  <si>
    <t>66352600606</t>
  </si>
  <si>
    <t>52212919981128****</t>
  </si>
  <si>
    <t>刘赟佳</t>
  </si>
  <si>
    <t>余庆县敖溪中心卫生院</t>
  </si>
  <si>
    <t>12115002501公共卫生人员</t>
  </si>
  <si>
    <t>66352602929</t>
  </si>
  <si>
    <t>52212919970708****</t>
  </si>
  <si>
    <t>石涛涛</t>
  </si>
  <si>
    <t>余庆县关兴镇卫生院</t>
  </si>
  <si>
    <t>12115002601护理人员</t>
  </si>
  <si>
    <t>66352603701</t>
  </si>
  <si>
    <t>52262319970206****</t>
  </si>
  <si>
    <t>吴丽娟</t>
  </si>
  <si>
    <t>余庆县妇幼保健院</t>
  </si>
  <si>
    <t>12115002701临床医生</t>
  </si>
  <si>
    <t>66352600427</t>
  </si>
  <si>
    <t>52272419990409****</t>
  </si>
  <si>
    <t>陈红</t>
  </si>
  <si>
    <t>66352603617</t>
  </si>
  <si>
    <t>52212919960328****</t>
  </si>
  <si>
    <t>邓小莉</t>
  </si>
  <si>
    <t>关兴镇卫生院</t>
  </si>
  <si>
    <t>三支一扶期满</t>
  </si>
  <si>
    <t>52212919921113****</t>
  </si>
  <si>
    <t>王飞飞</t>
  </si>
  <si>
    <t>余庆县人民医院</t>
  </si>
  <si>
    <t>12115002801临床医生</t>
  </si>
  <si>
    <t>66352600306</t>
  </si>
  <si>
    <t>4</t>
  </si>
  <si>
    <t>52212919910103****1</t>
  </si>
  <si>
    <t>王伟</t>
  </si>
  <si>
    <t>66352603501</t>
  </si>
  <si>
    <t>52212919911006****</t>
  </si>
  <si>
    <t>李正阳</t>
  </si>
  <si>
    <t>66352601321</t>
  </si>
  <si>
    <t>52262319930906****</t>
  </si>
  <si>
    <t>李文珠</t>
  </si>
  <si>
    <t>66352601514</t>
  </si>
  <si>
    <t>52212919960713****</t>
  </si>
  <si>
    <t>张天凤</t>
  </si>
  <si>
    <t>12115002802护理人员</t>
  </si>
  <si>
    <t>66352602306</t>
  </si>
  <si>
    <t>7</t>
  </si>
  <si>
    <t>52212919940203****</t>
  </si>
  <si>
    <t>周欣</t>
  </si>
  <si>
    <t>66352603027</t>
  </si>
  <si>
    <t>52212919930211****</t>
  </si>
  <si>
    <t>邹佩锜</t>
  </si>
  <si>
    <t>66352600401</t>
  </si>
  <si>
    <t>52212919940210****</t>
  </si>
  <si>
    <t>胡娱华</t>
  </si>
  <si>
    <t>66352602810</t>
  </si>
  <si>
    <t>52032919970419****</t>
  </si>
  <si>
    <t>盛涛</t>
  </si>
  <si>
    <t>66352600612</t>
  </si>
  <si>
    <t>52222519970809****</t>
  </si>
  <si>
    <t>张维权</t>
  </si>
  <si>
    <t>66352601128</t>
  </si>
  <si>
    <t>52212919961125****</t>
  </si>
  <si>
    <t>何明霞</t>
  </si>
  <si>
    <t>66352600424</t>
  </si>
  <si>
    <t>53062719960329****</t>
  </si>
  <si>
    <t>谭茂</t>
  </si>
  <si>
    <t>12115002803影像医生</t>
  </si>
  <si>
    <t>66352600803</t>
  </si>
  <si>
    <t>52272519930909****</t>
  </si>
  <si>
    <t>卢锡先</t>
  </si>
  <si>
    <t>余庆县中医医院</t>
  </si>
  <si>
    <t>12115002901针灸医生</t>
  </si>
  <si>
    <t>66352701925</t>
  </si>
  <si>
    <t>52272219970206****</t>
  </si>
  <si>
    <t>龙芷菡</t>
  </si>
  <si>
    <t>66352704502</t>
  </si>
  <si>
    <t>52212919970620****</t>
  </si>
  <si>
    <t>蒋莹莹</t>
  </si>
  <si>
    <t>12115002902临床医生</t>
  </si>
  <si>
    <t>66352702026</t>
  </si>
  <si>
    <t>52222419961022****</t>
  </si>
  <si>
    <t>赵懿玉</t>
  </si>
  <si>
    <t>66352704001</t>
  </si>
  <si>
    <t>52212919930712****</t>
  </si>
  <si>
    <t>余龙艳</t>
  </si>
  <si>
    <t>12115002903护理人员</t>
  </si>
  <si>
    <t>66352700223</t>
  </si>
  <si>
    <t>52212919950427****</t>
  </si>
  <si>
    <t>徐桂花</t>
  </si>
  <si>
    <t>66352700212</t>
  </si>
  <si>
    <t>52212919970707****</t>
  </si>
  <si>
    <t>姚泽泽</t>
  </si>
  <si>
    <t>12115002904中西医临床医生</t>
  </si>
  <si>
    <t>66352704130</t>
  </si>
  <si>
    <t>52212119961027****</t>
  </si>
  <si>
    <t>罗净</t>
  </si>
  <si>
    <t>66352702801</t>
  </si>
  <si>
    <t>52212819980308****</t>
  </si>
  <si>
    <t>明婷婷</t>
  </si>
  <si>
    <t>66352703922</t>
  </si>
  <si>
    <t>52212919971027****</t>
  </si>
  <si>
    <t>黄鑫</t>
  </si>
  <si>
    <t>66352700116</t>
  </si>
  <si>
    <t>52212919981016****</t>
  </si>
  <si>
    <t>王佳才</t>
  </si>
  <si>
    <t>12115002905检验人员</t>
  </si>
  <si>
    <t>66352704007</t>
  </si>
  <si>
    <t>52212919990612****</t>
  </si>
  <si>
    <t>杨晶</t>
  </si>
  <si>
    <t>66352702620</t>
  </si>
  <si>
    <t>52212919950227****</t>
  </si>
  <si>
    <t>王黔闽</t>
  </si>
  <si>
    <t>12115002906药房工作员</t>
  </si>
  <si>
    <t>66352704201</t>
  </si>
  <si>
    <t>52018119930329****</t>
  </si>
  <si>
    <t>罗璐瑶</t>
  </si>
  <si>
    <t>12115002907中医医生</t>
  </si>
  <si>
    <t>66352703129</t>
  </si>
  <si>
    <t>52212919961019****</t>
  </si>
  <si>
    <t>刘敏</t>
  </si>
  <si>
    <t>12115002908麻醉医生</t>
  </si>
  <si>
    <t>66352703123</t>
  </si>
  <si>
    <t>15042419930525****</t>
  </si>
  <si>
    <t>温跃鹏</t>
  </si>
  <si>
    <t>余庆县所属高中</t>
  </si>
  <si>
    <t>12115003001高中语文教师</t>
  </si>
  <si>
    <t>66352702024</t>
  </si>
  <si>
    <t>52210119930910****</t>
  </si>
  <si>
    <t>倪薇</t>
  </si>
  <si>
    <t>12115003002高中数学教师</t>
  </si>
  <si>
    <t>66352700918</t>
  </si>
  <si>
    <t>52212919990108****</t>
  </si>
  <si>
    <t>陈娅</t>
  </si>
  <si>
    <t>66352703810</t>
  </si>
  <si>
    <t>52210119880227****</t>
  </si>
  <si>
    <t>罗鑫</t>
  </si>
  <si>
    <t>12115003003高中日语教师</t>
  </si>
  <si>
    <t>66352700413</t>
  </si>
  <si>
    <t>52212519931123****</t>
  </si>
  <si>
    <t>张淞</t>
  </si>
  <si>
    <t>12115003004高中物理教师</t>
  </si>
  <si>
    <t>66352702803</t>
  </si>
  <si>
    <t>52018119960422****</t>
  </si>
  <si>
    <t>邓丽</t>
  </si>
  <si>
    <t>12115003005高中化学教师</t>
  </si>
  <si>
    <t>66352703408</t>
  </si>
  <si>
    <t>52222519950827****</t>
  </si>
  <si>
    <t>何锡文</t>
  </si>
  <si>
    <t>余庆县中等职业学校</t>
  </si>
  <si>
    <t>12115003101中职汽车维修教师</t>
  </si>
  <si>
    <t>66352700126</t>
  </si>
  <si>
    <t>52212519980814****</t>
  </si>
  <si>
    <t>王皖</t>
  </si>
  <si>
    <t>12115003102中职计算机技术教师</t>
  </si>
  <si>
    <t>66352700805</t>
  </si>
  <si>
    <t>52212119990425****</t>
  </si>
  <si>
    <t>丁光彩</t>
  </si>
  <si>
    <t>余庆县所属初中</t>
  </si>
  <si>
    <t>12115003201初中心理学教师</t>
  </si>
  <si>
    <t>66352702816</t>
  </si>
  <si>
    <t>52210119970427****</t>
  </si>
  <si>
    <t>张杨永金</t>
  </si>
  <si>
    <t>66352704715</t>
  </si>
  <si>
    <t>52212919960525****</t>
  </si>
  <si>
    <t>张玉莹</t>
  </si>
  <si>
    <t>12115003202初中语文教师</t>
  </si>
  <si>
    <t>66352703627</t>
  </si>
  <si>
    <t>52212919940817****</t>
  </si>
  <si>
    <t>张金刚</t>
  </si>
  <si>
    <t>12115003203初中数学教师</t>
  </si>
  <si>
    <t>66352701420</t>
  </si>
  <si>
    <t>52212919970528****</t>
  </si>
  <si>
    <t>张明琴</t>
  </si>
  <si>
    <t>12115003204初中化学教师</t>
  </si>
  <si>
    <t>66352700715</t>
  </si>
  <si>
    <t>52212919950905****</t>
  </si>
  <si>
    <t>刘涛</t>
  </si>
  <si>
    <t>12115003205初中信息技术教师</t>
  </si>
  <si>
    <t>66352703218</t>
  </si>
  <si>
    <t>52212919990524****</t>
  </si>
  <si>
    <t>陈莎莎</t>
  </si>
  <si>
    <t>余庆县所属小学</t>
  </si>
  <si>
    <t>12115003301小学语文教师</t>
  </si>
  <si>
    <t>66352701915</t>
  </si>
  <si>
    <t>52212919950430****</t>
  </si>
  <si>
    <t>谭慧敏</t>
  </si>
  <si>
    <t>66352700129</t>
  </si>
  <si>
    <t>52212919930710****</t>
  </si>
  <si>
    <t>彭云</t>
  </si>
  <si>
    <t>12115003302小学数学教师</t>
  </si>
  <si>
    <t>66352703203</t>
  </si>
  <si>
    <t>52212919961212****</t>
  </si>
  <si>
    <t>陈静</t>
  </si>
  <si>
    <t>66352704711</t>
  </si>
  <si>
    <t>52212919980702****</t>
  </si>
  <si>
    <t>廖嘉莉</t>
  </si>
  <si>
    <t>12115003303小学英语教师</t>
  </si>
  <si>
    <t>66352702826</t>
  </si>
  <si>
    <t>52212919980524****</t>
  </si>
  <si>
    <t>蒋永珊</t>
  </si>
  <si>
    <t>66352700509</t>
  </si>
  <si>
    <t>52212919980630****</t>
  </si>
  <si>
    <t>娄姗姗</t>
  </si>
  <si>
    <t>66352702221</t>
  </si>
  <si>
    <t>52212919970318****</t>
  </si>
  <si>
    <t>陈长先</t>
  </si>
  <si>
    <t>66352704628</t>
  </si>
  <si>
    <t>52212919920304****</t>
  </si>
  <si>
    <t>何婷</t>
  </si>
  <si>
    <t>12115003304小学音乐教师</t>
  </si>
  <si>
    <t>66352700907</t>
  </si>
  <si>
    <t>52212919900723****</t>
  </si>
  <si>
    <t>黄天喜</t>
  </si>
  <si>
    <t>12115003305小学美术教师</t>
  </si>
  <si>
    <t>66352701409</t>
  </si>
  <si>
    <t>52212919870807****</t>
  </si>
  <si>
    <t>黄飞</t>
  </si>
  <si>
    <t>12115003306小学体育教师</t>
  </si>
  <si>
    <t>66352701001</t>
  </si>
  <si>
    <t>52212519970718****</t>
  </si>
  <si>
    <t>张燚桥</t>
  </si>
  <si>
    <t>12115003307小学科学教师</t>
  </si>
  <si>
    <t>66352704006</t>
  </si>
  <si>
    <t>52212419960309****</t>
  </si>
  <si>
    <t>霍满霞</t>
  </si>
  <si>
    <t>余庆县特殊教育学校</t>
  </si>
  <si>
    <t>12115003401特殊教育老师</t>
  </si>
  <si>
    <t>66352703207</t>
  </si>
  <si>
    <t>52212219950702****</t>
  </si>
  <si>
    <t>王娅</t>
  </si>
  <si>
    <t>66352703115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</si>
</sst>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0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176" fontId="1" fillId="2" borderId="0" xfId="0" applyNumberFormat="1" applyFont="1" applyFill="1" applyBorder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shrinkToFit="1"/>
    </xf>
    <xf numFmtId="176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176" fontId="1" fillId="2" borderId="1" xfId="0" applyNumberFormat="1" applyFont="1" applyFill="1" applyBorder="1" applyAlignment="1"/>
    <xf numFmtId="0" fontId="4" fillId="2" borderId="1" xfId="0" applyFont="1" applyFill="1" applyBorder="1" applyAlignment="1">
      <alignment shrinkToFit="1"/>
    </xf>
    <xf numFmtId="0" fontId="3" fillId="2" borderId="1" xfId="0" applyFont="1" applyFill="1" applyBorder="1" applyAlignment="1">
      <alignment wrapText="1"/>
    </xf>
    <xf numFmtId="176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/>
    <xf numFmtId="0" fontId="5" fillId="2" borderId="1" xfId="0" applyNumberFormat="1" applyFont="1" applyFill="1" applyBorder="1" applyAlignment="1"/>
    <xf numFmtId="31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/>
    <xf numFmtId="31" fontId="6" fillId="2" borderId="1" xfId="0" applyNumberFormat="1" applyFont="1" applyFill="1" applyBorder="1" applyAlignment="1"/>
    <xf numFmtId="0" fontId="1" fillId="2" borderId="1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085;&#24120;&#24037;&#20316;\&#20107;&#19994;&#21333;&#20301;&#31649;&#29702;\&#20107;&#19994;&#25307;&#32771;\2021\&#20844;&#24320;&#25307;&#32856;\&#19979;&#21322;&#24180;\10&#26376;&#32771;&#35797;\&#32771;&#21153;\1.2021&#24180;&#19979;&#21322;&#24180;&#38754;&#21521;&#31038;&#20250;&#20844;&#24320;&#25307;&#32856;&#20107;&#19994;&#21333;&#20301;&#24037;&#20316;&#20154;&#21592;&#23703;&#20301;&#34920;-&#20313;&#24198;&#37096;&#209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85;&#24120;&#24037;&#20316;\&#20107;&#19994;&#21333;&#20301;&#31649;&#29702;\&#20107;&#19994;&#25307;&#32771;\2021\&#20844;&#24320;&#25307;&#32856;\&#19979;&#21322;&#24180;\10&#26376;&#32771;&#35797;\&#32771;&#21153;\&#38754;&#35797;\&#20313;&#24198;&#21439;2021&#24180;&#20844;&#24320;&#25307;&#32856;&#20107;&#19994;&#21333;&#20301;&#20154;&#21592;&#24635;&#25104;&#32489;&#23384;&#2672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  <sheetName val="面试考场安排"/>
      <sheetName val="面试名单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体检名单"/>
      <sheetName val="面试名单"/>
      <sheetName val="签到及选岗登记"/>
      <sheetName val="Sheet1"/>
      <sheetName val="面试名单 (备份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tabSelected="1" workbookViewId="0">
      <selection activeCell="D30" sqref="D30"/>
    </sheetView>
  </sheetViews>
  <sheetFormatPr defaultColWidth="8" defaultRowHeight="12.75"/>
  <cols>
    <col min="1" max="1" width="7" style="2" customWidth="1"/>
    <col min="2" max="2" width="19.875" style="3" customWidth="1"/>
    <col min="3" max="3" width="7" style="3"/>
    <col min="4" max="4" width="29.875" style="4" customWidth="1"/>
    <col min="5" max="5" width="29" style="4" customWidth="1"/>
    <col min="6" max="6" width="10.625" style="3" customWidth="1"/>
    <col min="7" max="7" width="4.5" style="2" customWidth="1"/>
    <col min="8" max="8" width="6.5" style="5" customWidth="1"/>
    <col min="9" max="9" width="6.375" style="3" hidden="1" customWidth="1"/>
    <col min="10" max="10" width="4.875" style="3" hidden="1" customWidth="1"/>
    <col min="11" max="11" width="8" style="3" hidden="1" customWidth="1"/>
    <col min="12" max="13" width="8" style="5" customWidth="1"/>
    <col min="14" max="14" width="4.375" style="3" customWidth="1"/>
    <col min="15" max="15" width="4.25" style="3" hidden="1" customWidth="1"/>
    <col min="16" max="16" width="3" style="3" customWidth="1"/>
    <col min="17" max="17" width="4.5" style="3" customWidth="1"/>
    <col min="18" max="18" width="11.875" style="3" customWidth="1"/>
    <col min="19" max="20" width="4.25" style="3" hidden="1" customWidth="1"/>
    <col min="21" max="21" width="4.375" style="3" hidden="1" customWidth="1"/>
    <col min="22" max="16384" width="8" style="3"/>
  </cols>
  <sheetData>
    <row r="1" ht="15" spans="1:17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30" customHeight="1" spans="1:21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8" t="s">
        <v>7</v>
      </c>
      <c r="H2" s="11" t="s">
        <v>8</v>
      </c>
      <c r="I2" s="16" t="s">
        <v>9</v>
      </c>
      <c r="J2" s="16" t="s">
        <v>10</v>
      </c>
      <c r="K2" s="16" t="s">
        <v>11</v>
      </c>
      <c r="L2" s="17" t="s">
        <v>12</v>
      </c>
      <c r="M2" s="17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</row>
    <row r="3" spans="1:21">
      <c r="A3" s="12">
        <v>1</v>
      </c>
      <c r="B3" s="23" t="s">
        <v>22</v>
      </c>
      <c r="C3" s="13" t="s">
        <v>23</v>
      </c>
      <c r="D3" s="10" t="s">
        <v>24</v>
      </c>
      <c r="E3" s="10" t="s">
        <v>25</v>
      </c>
      <c r="F3" s="13" t="s">
        <v>26</v>
      </c>
      <c r="G3" s="12" t="s">
        <v>27</v>
      </c>
      <c r="H3" s="14">
        <v>113.5</v>
      </c>
      <c r="I3" s="13">
        <v>3</v>
      </c>
      <c r="J3" s="13">
        <v>1</v>
      </c>
      <c r="K3" s="13">
        <v>30</v>
      </c>
      <c r="L3" s="14">
        <v>80.76</v>
      </c>
      <c r="M3" s="14">
        <f t="shared" ref="M3:M66" si="0">ROUND(H3/1.5*0.6+L3*0.4,2)</f>
        <v>77.7</v>
      </c>
      <c r="N3" s="13">
        <v>1</v>
      </c>
      <c r="O3" s="18" t="s">
        <v>28</v>
      </c>
      <c r="P3" s="18" t="s">
        <v>29</v>
      </c>
      <c r="Q3" s="19">
        <v>1</v>
      </c>
      <c r="R3" s="20">
        <v>44677</v>
      </c>
      <c r="S3" s="13"/>
      <c r="T3" s="13"/>
      <c r="U3" s="13"/>
    </row>
    <row r="4" spans="1:21">
      <c r="A4" s="12">
        <v>2</v>
      </c>
      <c r="B4" s="23" t="s">
        <v>30</v>
      </c>
      <c r="C4" s="13" t="s">
        <v>31</v>
      </c>
      <c r="D4" s="15" t="s">
        <v>32</v>
      </c>
      <c r="E4" s="10" t="s">
        <v>33</v>
      </c>
      <c r="F4" s="13" t="s">
        <v>34</v>
      </c>
      <c r="G4" s="12" t="s">
        <v>27</v>
      </c>
      <c r="H4" s="14">
        <v>114</v>
      </c>
      <c r="I4" s="13">
        <v>1</v>
      </c>
      <c r="J4" s="13">
        <v>1</v>
      </c>
      <c r="K4" s="13">
        <v>10</v>
      </c>
      <c r="L4" s="14">
        <v>76.4</v>
      </c>
      <c r="M4" s="14">
        <f t="shared" si="0"/>
        <v>76.16</v>
      </c>
      <c r="N4" s="13">
        <v>1</v>
      </c>
      <c r="O4" s="18" t="s">
        <v>28</v>
      </c>
      <c r="P4" s="18" t="s">
        <v>29</v>
      </c>
      <c r="Q4" s="19">
        <v>1</v>
      </c>
      <c r="R4" s="20">
        <v>44677</v>
      </c>
      <c r="S4" s="13"/>
      <c r="T4" s="13"/>
      <c r="U4" s="13"/>
    </row>
    <row r="5" spans="1:21">
      <c r="A5" s="12">
        <v>3</v>
      </c>
      <c r="B5" s="13" t="s">
        <v>35</v>
      </c>
      <c r="C5" s="13" t="s">
        <v>36</v>
      </c>
      <c r="D5" s="15" t="s">
        <v>37</v>
      </c>
      <c r="E5" s="10" t="s">
        <v>38</v>
      </c>
      <c r="F5" s="13" t="s">
        <v>39</v>
      </c>
      <c r="G5" s="12" t="s">
        <v>27</v>
      </c>
      <c r="H5" s="14">
        <v>114</v>
      </c>
      <c r="I5" s="13">
        <v>1</v>
      </c>
      <c r="J5" s="13">
        <v>1</v>
      </c>
      <c r="K5" s="13">
        <v>8</v>
      </c>
      <c r="L5" s="14">
        <v>74.6</v>
      </c>
      <c r="M5" s="14">
        <f t="shared" si="0"/>
        <v>75.44</v>
      </c>
      <c r="N5" s="13">
        <v>4</v>
      </c>
      <c r="O5" s="18" t="s">
        <v>28</v>
      </c>
      <c r="P5" s="18" t="s">
        <v>29</v>
      </c>
      <c r="Q5" s="19">
        <v>1</v>
      </c>
      <c r="R5" s="20">
        <v>44677</v>
      </c>
      <c r="S5" s="13"/>
      <c r="T5" s="13"/>
      <c r="U5" s="13"/>
    </row>
    <row r="6" spans="1:21">
      <c r="A6" s="12">
        <v>4</v>
      </c>
      <c r="B6" s="13" t="s">
        <v>40</v>
      </c>
      <c r="C6" s="13" t="s">
        <v>41</v>
      </c>
      <c r="D6" s="15" t="s">
        <v>42</v>
      </c>
      <c r="E6" s="10" t="s">
        <v>43</v>
      </c>
      <c r="F6" s="13" t="s">
        <v>44</v>
      </c>
      <c r="G6" s="12" t="s">
        <v>27</v>
      </c>
      <c r="H6" s="14">
        <v>108.5</v>
      </c>
      <c r="I6" s="13">
        <v>1</v>
      </c>
      <c r="J6" s="13">
        <v>1</v>
      </c>
      <c r="K6" s="13">
        <v>16</v>
      </c>
      <c r="L6" s="14">
        <v>82.1</v>
      </c>
      <c r="M6" s="14">
        <f t="shared" si="0"/>
        <v>76.24</v>
      </c>
      <c r="N6" s="13">
        <v>1</v>
      </c>
      <c r="O6" s="18" t="s">
        <v>28</v>
      </c>
      <c r="P6" s="18" t="s">
        <v>45</v>
      </c>
      <c r="Q6" s="19">
        <v>1</v>
      </c>
      <c r="R6" s="20">
        <v>44677</v>
      </c>
      <c r="S6" s="13"/>
      <c r="T6" s="13"/>
      <c r="U6" s="13"/>
    </row>
    <row r="7" spans="1:21">
      <c r="A7" s="12">
        <v>5</v>
      </c>
      <c r="B7" s="13" t="s">
        <v>46</v>
      </c>
      <c r="C7" s="13" t="s">
        <v>47</v>
      </c>
      <c r="D7" s="10" t="s">
        <v>42</v>
      </c>
      <c r="E7" s="10" t="s">
        <v>48</v>
      </c>
      <c r="F7" s="13" t="s">
        <v>49</v>
      </c>
      <c r="G7" s="12" t="s">
        <v>27</v>
      </c>
      <c r="H7" s="14">
        <v>106.5</v>
      </c>
      <c r="I7" s="13">
        <v>1</v>
      </c>
      <c r="J7" s="13">
        <v>1</v>
      </c>
      <c r="K7" s="13">
        <v>2</v>
      </c>
      <c r="L7" s="14">
        <v>82.8</v>
      </c>
      <c r="M7" s="14">
        <f t="shared" si="0"/>
        <v>75.72</v>
      </c>
      <c r="N7" s="13">
        <v>1</v>
      </c>
      <c r="O7" s="18" t="s">
        <v>28</v>
      </c>
      <c r="P7" s="18" t="s">
        <v>29</v>
      </c>
      <c r="Q7" s="19">
        <v>1</v>
      </c>
      <c r="R7" s="20">
        <v>44677</v>
      </c>
      <c r="S7" s="13"/>
      <c r="T7" s="13"/>
      <c r="U7" s="13"/>
    </row>
    <row r="8" spans="1:21">
      <c r="A8" s="12">
        <v>6</v>
      </c>
      <c r="B8" s="13" t="s">
        <v>50</v>
      </c>
      <c r="C8" s="13" t="s">
        <v>51</v>
      </c>
      <c r="D8" s="10" t="s">
        <v>52</v>
      </c>
      <c r="E8" s="10" t="s">
        <v>53</v>
      </c>
      <c r="F8" s="13" t="s">
        <v>54</v>
      </c>
      <c r="G8" s="12" t="s">
        <v>27</v>
      </c>
      <c r="H8" s="14">
        <v>112</v>
      </c>
      <c r="I8" s="13">
        <v>1</v>
      </c>
      <c r="J8" s="13">
        <v>1</v>
      </c>
      <c r="K8" s="13">
        <v>22</v>
      </c>
      <c r="L8" s="14">
        <v>83.62</v>
      </c>
      <c r="M8" s="14">
        <f t="shared" si="0"/>
        <v>78.25</v>
      </c>
      <c r="N8" s="13">
        <v>1</v>
      </c>
      <c r="O8" s="18" t="s">
        <v>28</v>
      </c>
      <c r="P8" s="18" t="s">
        <v>29</v>
      </c>
      <c r="Q8" s="19">
        <v>1</v>
      </c>
      <c r="R8" s="20">
        <v>44677</v>
      </c>
      <c r="S8" s="13"/>
      <c r="T8" s="13"/>
      <c r="U8" s="13"/>
    </row>
    <row r="9" spans="1:21">
      <c r="A9" s="12">
        <v>7</v>
      </c>
      <c r="B9" s="13" t="s">
        <v>55</v>
      </c>
      <c r="C9" s="13" t="s">
        <v>56</v>
      </c>
      <c r="D9" s="10" t="s">
        <v>57</v>
      </c>
      <c r="E9" s="10" t="s">
        <v>58</v>
      </c>
      <c r="F9" s="13" t="s">
        <v>59</v>
      </c>
      <c r="G9" s="12" t="s">
        <v>27</v>
      </c>
      <c r="H9" s="14">
        <v>106.5</v>
      </c>
      <c r="I9" s="13">
        <v>1</v>
      </c>
      <c r="J9" s="13">
        <v>1</v>
      </c>
      <c r="K9" s="13">
        <v>15</v>
      </c>
      <c r="L9" s="14">
        <v>83.16</v>
      </c>
      <c r="M9" s="14">
        <f t="shared" si="0"/>
        <v>75.86</v>
      </c>
      <c r="N9" s="13">
        <v>1</v>
      </c>
      <c r="O9" s="18" t="s">
        <v>28</v>
      </c>
      <c r="P9" s="18" t="s">
        <v>29</v>
      </c>
      <c r="Q9" s="19">
        <v>1</v>
      </c>
      <c r="R9" s="20">
        <v>44677</v>
      </c>
      <c r="S9" s="13"/>
      <c r="T9" s="13"/>
      <c r="U9" s="13"/>
    </row>
    <row r="10" spans="1:21">
      <c r="A10" s="12">
        <v>8</v>
      </c>
      <c r="B10" s="13" t="s">
        <v>60</v>
      </c>
      <c r="C10" s="13" t="s">
        <v>61</v>
      </c>
      <c r="D10" s="10" t="s">
        <v>62</v>
      </c>
      <c r="E10" s="10" t="s">
        <v>63</v>
      </c>
      <c r="F10" s="13" t="s">
        <v>64</v>
      </c>
      <c r="G10" s="12" t="s">
        <v>27</v>
      </c>
      <c r="H10" s="14">
        <v>110</v>
      </c>
      <c r="I10" s="13">
        <v>2</v>
      </c>
      <c r="J10" s="13">
        <v>1</v>
      </c>
      <c r="K10" s="13">
        <v>28</v>
      </c>
      <c r="L10" s="14">
        <v>84.2</v>
      </c>
      <c r="M10" s="14">
        <f t="shared" si="0"/>
        <v>77.68</v>
      </c>
      <c r="N10" s="13">
        <v>1</v>
      </c>
      <c r="O10" s="18" t="s">
        <v>28</v>
      </c>
      <c r="P10" s="18" t="s">
        <v>29</v>
      </c>
      <c r="Q10" s="19">
        <v>1</v>
      </c>
      <c r="R10" s="20">
        <v>44677</v>
      </c>
      <c r="S10" s="13"/>
      <c r="T10" s="13"/>
      <c r="U10" s="13"/>
    </row>
    <row r="11" spans="1:21">
      <c r="A11" s="12">
        <v>9</v>
      </c>
      <c r="B11" s="13" t="s">
        <v>65</v>
      </c>
      <c r="C11" s="13" t="s">
        <v>66</v>
      </c>
      <c r="D11" s="10" t="s">
        <v>67</v>
      </c>
      <c r="E11" s="10" t="s">
        <v>68</v>
      </c>
      <c r="F11" s="13" t="s">
        <v>69</v>
      </c>
      <c r="G11" s="12" t="s">
        <v>27</v>
      </c>
      <c r="H11" s="14">
        <v>109</v>
      </c>
      <c r="I11" s="13">
        <v>1</v>
      </c>
      <c r="J11" s="13">
        <v>1</v>
      </c>
      <c r="K11" s="13">
        <v>4</v>
      </c>
      <c r="L11" s="14">
        <v>84.4</v>
      </c>
      <c r="M11" s="14">
        <f t="shared" si="0"/>
        <v>77.36</v>
      </c>
      <c r="N11" s="13">
        <v>1</v>
      </c>
      <c r="O11" s="18" t="s">
        <v>28</v>
      </c>
      <c r="P11" s="18" t="s">
        <v>29</v>
      </c>
      <c r="Q11" s="19">
        <v>1</v>
      </c>
      <c r="R11" s="20">
        <v>44677</v>
      </c>
      <c r="S11" s="13"/>
      <c r="T11" s="13"/>
      <c r="U11" s="13"/>
    </row>
    <row r="12" spans="1:21">
      <c r="A12" s="12">
        <v>10</v>
      </c>
      <c r="B12" s="13" t="s">
        <v>70</v>
      </c>
      <c r="C12" s="13" t="s">
        <v>71</v>
      </c>
      <c r="D12" s="10" t="s">
        <v>72</v>
      </c>
      <c r="E12" s="10" t="s">
        <v>73</v>
      </c>
      <c r="F12" s="13" t="s">
        <v>74</v>
      </c>
      <c r="G12" s="12" t="s">
        <v>27</v>
      </c>
      <c r="H12" s="14">
        <v>113</v>
      </c>
      <c r="I12" s="13">
        <v>2</v>
      </c>
      <c r="J12" s="13">
        <v>1</v>
      </c>
      <c r="K12" s="13">
        <v>19</v>
      </c>
      <c r="L12" s="14">
        <v>81.36</v>
      </c>
      <c r="M12" s="14">
        <f t="shared" si="0"/>
        <v>77.74</v>
      </c>
      <c r="N12" s="13">
        <v>1</v>
      </c>
      <c r="O12" s="18" t="s">
        <v>28</v>
      </c>
      <c r="P12" s="18" t="s">
        <v>45</v>
      </c>
      <c r="Q12" s="19">
        <v>1</v>
      </c>
      <c r="R12" s="20">
        <v>44677</v>
      </c>
      <c r="S12" s="13"/>
      <c r="T12" s="13"/>
      <c r="U12" s="13"/>
    </row>
    <row r="13" spans="1:21">
      <c r="A13" s="12">
        <v>11</v>
      </c>
      <c r="B13" s="13" t="s">
        <v>75</v>
      </c>
      <c r="C13" s="13" t="s">
        <v>76</v>
      </c>
      <c r="D13" s="10" t="s">
        <v>77</v>
      </c>
      <c r="E13" s="10" t="s">
        <v>78</v>
      </c>
      <c r="F13" s="13" t="s">
        <v>79</v>
      </c>
      <c r="G13" s="12" t="s">
        <v>27</v>
      </c>
      <c r="H13" s="14">
        <v>103</v>
      </c>
      <c r="I13" s="13">
        <v>1</v>
      </c>
      <c r="J13" s="13">
        <v>2</v>
      </c>
      <c r="K13" s="13">
        <v>28</v>
      </c>
      <c r="L13" s="14">
        <v>79.2</v>
      </c>
      <c r="M13" s="14">
        <f t="shared" si="0"/>
        <v>72.88</v>
      </c>
      <c r="N13" s="13">
        <v>1</v>
      </c>
      <c r="O13" s="18" t="s">
        <v>28</v>
      </c>
      <c r="P13" s="18" t="s">
        <v>45</v>
      </c>
      <c r="Q13" s="19">
        <v>1</v>
      </c>
      <c r="R13" s="20">
        <v>44677</v>
      </c>
      <c r="S13" s="13"/>
      <c r="T13" s="13"/>
      <c r="U13" s="13"/>
    </row>
    <row r="14" spans="1:21">
      <c r="A14" s="12">
        <v>12</v>
      </c>
      <c r="B14" s="13" t="s">
        <v>80</v>
      </c>
      <c r="C14" s="13" t="s">
        <v>81</v>
      </c>
      <c r="D14" s="10" t="s">
        <v>82</v>
      </c>
      <c r="E14" s="10" t="s">
        <v>83</v>
      </c>
      <c r="F14" s="13" t="s">
        <v>84</v>
      </c>
      <c r="G14" s="12" t="s">
        <v>27</v>
      </c>
      <c r="H14" s="14">
        <v>110.5</v>
      </c>
      <c r="I14" s="13">
        <v>1</v>
      </c>
      <c r="J14" s="13">
        <v>2</v>
      </c>
      <c r="K14" s="13">
        <v>17</v>
      </c>
      <c r="L14" s="14">
        <v>81.5</v>
      </c>
      <c r="M14" s="14">
        <f t="shared" si="0"/>
        <v>76.8</v>
      </c>
      <c r="N14" s="13">
        <v>1</v>
      </c>
      <c r="O14" s="18" t="s">
        <v>28</v>
      </c>
      <c r="P14" s="18" t="s">
        <v>45</v>
      </c>
      <c r="Q14" s="19">
        <v>1</v>
      </c>
      <c r="R14" s="20">
        <v>44677</v>
      </c>
      <c r="S14" s="13"/>
      <c r="T14" s="13"/>
      <c r="U14" s="13"/>
    </row>
    <row r="15" spans="1:21">
      <c r="A15" s="12">
        <v>13</v>
      </c>
      <c r="B15" s="13" t="s">
        <v>85</v>
      </c>
      <c r="C15" s="13" t="s">
        <v>86</v>
      </c>
      <c r="D15" s="10" t="s">
        <v>87</v>
      </c>
      <c r="E15" s="10" t="s">
        <v>88</v>
      </c>
      <c r="F15" s="13" t="s">
        <v>89</v>
      </c>
      <c r="G15" s="12" t="s">
        <v>27</v>
      </c>
      <c r="H15" s="14">
        <v>111</v>
      </c>
      <c r="I15" s="13">
        <v>2</v>
      </c>
      <c r="J15" s="13">
        <v>2</v>
      </c>
      <c r="K15" s="13">
        <v>3</v>
      </c>
      <c r="L15" s="14">
        <v>85.36</v>
      </c>
      <c r="M15" s="14">
        <f t="shared" si="0"/>
        <v>78.54</v>
      </c>
      <c r="N15" s="13">
        <v>1</v>
      </c>
      <c r="O15" s="18" t="s">
        <v>28</v>
      </c>
      <c r="P15" s="18" t="s">
        <v>29</v>
      </c>
      <c r="Q15" s="19">
        <v>1</v>
      </c>
      <c r="R15" s="20">
        <v>44677</v>
      </c>
      <c r="S15" s="13"/>
      <c r="T15" s="13"/>
      <c r="U15" s="13"/>
    </row>
    <row r="16" spans="1:21">
      <c r="A16" s="12">
        <v>14</v>
      </c>
      <c r="B16" s="13" t="s">
        <v>90</v>
      </c>
      <c r="C16" s="13" t="s">
        <v>91</v>
      </c>
      <c r="D16" s="10" t="s">
        <v>92</v>
      </c>
      <c r="E16" s="10" t="s">
        <v>93</v>
      </c>
      <c r="F16" s="13" t="s">
        <v>94</v>
      </c>
      <c r="G16" s="12" t="s">
        <v>27</v>
      </c>
      <c r="H16" s="14">
        <v>111.5</v>
      </c>
      <c r="I16" s="13">
        <v>2</v>
      </c>
      <c r="J16" s="13">
        <v>2</v>
      </c>
      <c r="K16" s="13">
        <v>14</v>
      </c>
      <c r="L16" s="14">
        <v>86.54</v>
      </c>
      <c r="M16" s="14">
        <f t="shared" si="0"/>
        <v>79.22</v>
      </c>
      <c r="N16" s="13">
        <v>1</v>
      </c>
      <c r="O16" s="18" t="s">
        <v>28</v>
      </c>
      <c r="P16" s="18" t="s">
        <v>29</v>
      </c>
      <c r="Q16" s="19">
        <v>1</v>
      </c>
      <c r="R16" s="20">
        <v>44677</v>
      </c>
      <c r="S16" s="13"/>
      <c r="T16" s="13"/>
      <c r="U16" s="13"/>
    </row>
    <row r="17" spans="1:21">
      <c r="A17" s="12">
        <v>15</v>
      </c>
      <c r="B17" s="13" t="s">
        <v>95</v>
      </c>
      <c r="C17" s="13" t="s">
        <v>96</v>
      </c>
      <c r="D17" s="10" t="s">
        <v>97</v>
      </c>
      <c r="E17" s="10" t="s">
        <v>98</v>
      </c>
      <c r="F17" s="13" t="s">
        <v>99</v>
      </c>
      <c r="G17" s="12" t="s">
        <v>27</v>
      </c>
      <c r="H17" s="14">
        <v>110.5</v>
      </c>
      <c r="I17" s="13">
        <v>1</v>
      </c>
      <c r="J17" s="13">
        <v>2</v>
      </c>
      <c r="K17" s="13">
        <v>25</v>
      </c>
      <c r="L17" s="14">
        <v>82.46</v>
      </c>
      <c r="M17" s="14">
        <f t="shared" si="0"/>
        <v>77.18</v>
      </c>
      <c r="N17" s="13">
        <v>1</v>
      </c>
      <c r="O17" s="18" t="s">
        <v>28</v>
      </c>
      <c r="P17" s="18" t="s">
        <v>45</v>
      </c>
      <c r="Q17" s="19">
        <v>1</v>
      </c>
      <c r="R17" s="20">
        <v>44677</v>
      </c>
      <c r="S17" s="13"/>
      <c r="T17" s="13"/>
      <c r="U17" s="13"/>
    </row>
    <row r="18" spans="1:21">
      <c r="A18" s="12">
        <v>16</v>
      </c>
      <c r="B18" s="13" t="s">
        <v>100</v>
      </c>
      <c r="C18" s="13" t="s">
        <v>101</v>
      </c>
      <c r="D18" s="10" t="s">
        <v>102</v>
      </c>
      <c r="E18" s="10" t="s">
        <v>103</v>
      </c>
      <c r="F18" s="13" t="s">
        <v>104</v>
      </c>
      <c r="G18" s="12" t="s">
        <v>27</v>
      </c>
      <c r="H18" s="14">
        <v>67</v>
      </c>
      <c r="I18" s="13">
        <v>2</v>
      </c>
      <c r="J18" s="13">
        <v>2</v>
      </c>
      <c r="K18" s="13">
        <v>21</v>
      </c>
      <c r="L18" s="14">
        <v>82.98</v>
      </c>
      <c r="M18" s="14">
        <f t="shared" si="0"/>
        <v>59.99</v>
      </c>
      <c r="N18" s="13">
        <v>1</v>
      </c>
      <c r="O18" s="18" t="s">
        <v>28</v>
      </c>
      <c r="P18" s="18" t="s">
        <v>45</v>
      </c>
      <c r="Q18" s="19">
        <v>1</v>
      </c>
      <c r="R18" s="20">
        <v>44677</v>
      </c>
      <c r="S18" s="13"/>
      <c r="T18" s="13"/>
      <c r="U18" s="13"/>
    </row>
    <row r="19" spans="1:21">
      <c r="A19" s="12">
        <v>17</v>
      </c>
      <c r="B19" s="13" t="s">
        <v>105</v>
      </c>
      <c r="C19" s="13" t="s">
        <v>106</v>
      </c>
      <c r="D19" s="10" t="s">
        <v>102</v>
      </c>
      <c r="E19" s="10" t="s">
        <v>107</v>
      </c>
      <c r="F19" s="13" t="s">
        <v>108</v>
      </c>
      <c r="G19" s="12" t="s">
        <v>27</v>
      </c>
      <c r="H19" s="14">
        <v>86.5</v>
      </c>
      <c r="I19" s="13">
        <v>1</v>
      </c>
      <c r="J19" s="13">
        <v>2</v>
      </c>
      <c r="K19" s="13">
        <v>7</v>
      </c>
      <c r="L19" s="14">
        <v>77.8</v>
      </c>
      <c r="M19" s="14">
        <f t="shared" si="0"/>
        <v>65.72</v>
      </c>
      <c r="N19" s="13">
        <v>1</v>
      </c>
      <c r="O19" s="18" t="s">
        <v>28</v>
      </c>
      <c r="P19" s="18" t="s">
        <v>29</v>
      </c>
      <c r="Q19" s="19">
        <v>1</v>
      </c>
      <c r="R19" s="20">
        <v>44677</v>
      </c>
      <c r="S19" s="13"/>
      <c r="T19" s="13"/>
      <c r="U19" s="13"/>
    </row>
    <row r="20" spans="1:21">
      <c r="A20" s="12">
        <v>18</v>
      </c>
      <c r="B20" s="13" t="s">
        <v>109</v>
      </c>
      <c r="C20" s="13" t="s">
        <v>110</v>
      </c>
      <c r="D20" s="10" t="s">
        <v>111</v>
      </c>
      <c r="E20" s="10" t="s">
        <v>112</v>
      </c>
      <c r="F20" s="13" t="s">
        <v>113</v>
      </c>
      <c r="G20" s="12" t="s">
        <v>27</v>
      </c>
      <c r="H20" s="14">
        <v>79.5</v>
      </c>
      <c r="I20" s="13">
        <v>1</v>
      </c>
      <c r="J20" s="13">
        <v>2</v>
      </c>
      <c r="K20" s="13">
        <v>10</v>
      </c>
      <c r="L20" s="14">
        <v>82.04</v>
      </c>
      <c r="M20" s="14">
        <f t="shared" si="0"/>
        <v>64.62</v>
      </c>
      <c r="N20" s="13">
        <v>1</v>
      </c>
      <c r="O20" s="18" t="s">
        <v>28</v>
      </c>
      <c r="P20" s="18" t="s">
        <v>45</v>
      </c>
      <c r="Q20" s="19">
        <v>1</v>
      </c>
      <c r="R20" s="20">
        <v>44677</v>
      </c>
      <c r="S20" s="13"/>
      <c r="T20" s="13"/>
      <c r="U20" s="13"/>
    </row>
    <row r="21" spans="1:21">
      <c r="A21" s="12">
        <v>19</v>
      </c>
      <c r="B21" s="13" t="s">
        <v>114</v>
      </c>
      <c r="C21" s="13" t="s">
        <v>115</v>
      </c>
      <c r="D21" s="10" t="s">
        <v>116</v>
      </c>
      <c r="E21" s="10" t="s">
        <v>117</v>
      </c>
      <c r="F21" s="13" t="s">
        <v>118</v>
      </c>
      <c r="G21" s="12" t="s">
        <v>27</v>
      </c>
      <c r="H21" s="14">
        <v>98</v>
      </c>
      <c r="I21" s="13">
        <v>1</v>
      </c>
      <c r="J21" s="13">
        <v>2</v>
      </c>
      <c r="K21" s="13">
        <v>6</v>
      </c>
      <c r="L21" s="14">
        <v>84.32</v>
      </c>
      <c r="M21" s="14">
        <f t="shared" si="0"/>
        <v>72.93</v>
      </c>
      <c r="N21" s="13">
        <v>1</v>
      </c>
      <c r="O21" s="18" t="s">
        <v>28</v>
      </c>
      <c r="P21" s="18" t="s">
        <v>29</v>
      </c>
      <c r="Q21" s="19">
        <v>1</v>
      </c>
      <c r="R21" s="20">
        <v>44677</v>
      </c>
      <c r="S21" s="13"/>
      <c r="T21" s="13"/>
      <c r="U21" s="13"/>
    </row>
    <row r="22" spans="1:21">
      <c r="A22" s="12">
        <v>20</v>
      </c>
      <c r="B22" s="13" t="s">
        <v>119</v>
      </c>
      <c r="C22" s="13" t="s">
        <v>120</v>
      </c>
      <c r="D22" s="10" t="s">
        <v>116</v>
      </c>
      <c r="E22" s="10" t="s">
        <v>121</v>
      </c>
      <c r="F22" s="13" t="s">
        <v>122</v>
      </c>
      <c r="G22" s="12" t="s">
        <v>27</v>
      </c>
      <c r="H22" s="14">
        <v>78.5</v>
      </c>
      <c r="I22" s="13">
        <v>1</v>
      </c>
      <c r="J22" s="13">
        <v>2</v>
      </c>
      <c r="K22" s="13">
        <v>12</v>
      </c>
      <c r="L22" s="14">
        <v>80.6</v>
      </c>
      <c r="M22" s="14">
        <f t="shared" si="0"/>
        <v>63.64</v>
      </c>
      <c r="N22" s="13">
        <v>1</v>
      </c>
      <c r="O22" s="18" t="s">
        <v>28</v>
      </c>
      <c r="P22" s="18" t="s">
        <v>45</v>
      </c>
      <c r="Q22" s="19">
        <v>1</v>
      </c>
      <c r="R22" s="20">
        <v>44677</v>
      </c>
      <c r="S22" s="13"/>
      <c r="T22" s="13"/>
      <c r="U22" s="13"/>
    </row>
    <row r="23" spans="1:21">
      <c r="A23" s="12">
        <v>21</v>
      </c>
      <c r="B23" s="13" t="s">
        <v>123</v>
      </c>
      <c r="C23" s="13" t="s">
        <v>124</v>
      </c>
      <c r="D23" s="10" t="s">
        <v>116</v>
      </c>
      <c r="E23" s="10" t="s">
        <v>125</v>
      </c>
      <c r="F23" s="13" t="s">
        <v>126</v>
      </c>
      <c r="G23" s="12" t="s">
        <v>27</v>
      </c>
      <c r="H23" s="14">
        <v>87</v>
      </c>
      <c r="I23" s="13">
        <v>2</v>
      </c>
      <c r="J23" s="13">
        <v>3</v>
      </c>
      <c r="K23" s="13">
        <v>1</v>
      </c>
      <c r="L23" s="14">
        <v>82</v>
      </c>
      <c r="M23" s="14">
        <f t="shared" si="0"/>
        <v>67.6</v>
      </c>
      <c r="N23" s="13">
        <v>1</v>
      </c>
      <c r="O23" s="18" t="s">
        <v>28</v>
      </c>
      <c r="P23" s="18" t="s">
        <v>45</v>
      </c>
      <c r="Q23" s="19">
        <v>1</v>
      </c>
      <c r="R23" s="20">
        <v>44677</v>
      </c>
      <c r="S23" s="13"/>
      <c r="T23" s="13"/>
      <c r="U23" s="13"/>
    </row>
    <row r="24" spans="1:21">
      <c r="A24" s="12">
        <v>22</v>
      </c>
      <c r="B24" s="13" t="s">
        <v>127</v>
      </c>
      <c r="C24" s="13" t="s">
        <v>128</v>
      </c>
      <c r="D24" s="10" t="s">
        <v>116</v>
      </c>
      <c r="E24" s="10" t="s">
        <v>129</v>
      </c>
      <c r="F24" s="13" t="s">
        <v>130</v>
      </c>
      <c r="G24" s="12" t="s">
        <v>131</v>
      </c>
      <c r="H24" s="14">
        <v>105.5</v>
      </c>
      <c r="I24" s="13">
        <v>1</v>
      </c>
      <c r="J24" s="13">
        <v>3</v>
      </c>
      <c r="K24" s="13">
        <v>13</v>
      </c>
      <c r="L24" s="14">
        <v>84.62</v>
      </c>
      <c r="M24" s="14">
        <f t="shared" si="0"/>
        <v>76.05</v>
      </c>
      <c r="N24" s="13">
        <v>1</v>
      </c>
      <c r="O24" s="18" t="s">
        <v>28</v>
      </c>
      <c r="P24" s="18" t="s">
        <v>29</v>
      </c>
      <c r="Q24" s="19">
        <v>1</v>
      </c>
      <c r="R24" s="20">
        <v>44677</v>
      </c>
      <c r="S24" s="13"/>
      <c r="T24" s="13"/>
      <c r="U24" s="13"/>
    </row>
    <row r="25" spans="1:21">
      <c r="A25" s="12">
        <v>23</v>
      </c>
      <c r="B25" s="13" t="s">
        <v>132</v>
      </c>
      <c r="C25" s="13" t="s">
        <v>133</v>
      </c>
      <c r="D25" s="10" t="s">
        <v>116</v>
      </c>
      <c r="E25" s="10" t="s">
        <v>129</v>
      </c>
      <c r="F25" s="13" t="s">
        <v>134</v>
      </c>
      <c r="G25" s="12" t="s">
        <v>131</v>
      </c>
      <c r="H25" s="14">
        <v>100.5</v>
      </c>
      <c r="I25" s="13">
        <v>2</v>
      </c>
      <c r="J25" s="13">
        <v>3</v>
      </c>
      <c r="K25" s="13">
        <v>10</v>
      </c>
      <c r="L25" s="14">
        <v>83.86</v>
      </c>
      <c r="M25" s="14">
        <f t="shared" si="0"/>
        <v>73.74</v>
      </c>
      <c r="N25" s="13">
        <v>2</v>
      </c>
      <c r="O25" s="18" t="s">
        <v>28</v>
      </c>
      <c r="P25" s="18" t="s">
        <v>29</v>
      </c>
      <c r="Q25" s="19">
        <v>1</v>
      </c>
      <c r="R25" s="20">
        <v>44677</v>
      </c>
      <c r="S25" s="13"/>
      <c r="T25" s="13"/>
      <c r="U25" s="13"/>
    </row>
    <row r="26" spans="1:21">
      <c r="A26" s="12">
        <v>24</v>
      </c>
      <c r="B26" s="13" t="s">
        <v>135</v>
      </c>
      <c r="C26" s="13" t="s">
        <v>136</v>
      </c>
      <c r="D26" s="10" t="s">
        <v>137</v>
      </c>
      <c r="E26" s="10" t="s">
        <v>138</v>
      </c>
      <c r="F26" s="13" t="s">
        <v>139</v>
      </c>
      <c r="G26" s="12" t="s">
        <v>27</v>
      </c>
      <c r="H26" s="14">
        <v>102</v>
      </c>
      <c r="I26" s="13">
        <v>1</v>
      </c>
      <c r="J26" s="13">
        <v>3</v>
      </c>
      <c r="K26" s="13">
        <v>21</v>
      </c>
      <c r="L26" s="14">
        <v>82.76</v>
      </c>
      <c r="M26" s="14">
        <f t="shared" si="0"/>
        <v>73.9</v>
      </c>
      <c r="N26" s="13">
        <v>1</v>
      </c>
      <c r="O26" s="18" t="s">
        <v>28</v>
      </c>
      <c r="P26" s="18" t="s">
        <v>45</v>
      </c>
      <c r="Q26" s="19">
        <v>1</v>
      </c>
      <c r="R26" s="20">
        <v>44677</v>
      </c>
      <c r="S26" s="13"/>
      <c r="T26" s="13"/>
      <c r="U26" s="13"/>
    </row>
    <row r="27" spans="1:21">
      <c r="A27" s="12">
        <v>25</v>
      </c>
      <c r="B27" s="13" t="s">
        <v>140</v>
      </c>
      <c r="C27" s="13" t="s">
        <v>141</v>
      </c>
      <c r="D27" s="10" t="s">
        <v>137</v>
      </c>
      <c r="E27" s="10" t="s">
        <v>142</v>
      </c>
      <c r="F27" s="13" t="s">
        <v>143</v>
      </c>
      <c r="G27" s="12" t="s">
        <v>27</v>
      </c>
      <c r="H27" s="14">
        <v>109.5</v>
      </c>
      <c r="I27" s="13">
        <v>1</v>
      </c>
      <c r="J27" s="13">
        <v>3</v>
      </c>
      <c r="K27" s="13">
        <v>30</v>
      </c>
      <c r="L27" s="14">
        <v>79.56</v>
      </c>
      <c r="M27" s="14">
        <f t="shared" si="0"/>
        <v>75.62</v>
      </c>
      <c r="N27" s="13">
        <v>1</v>
      </c>
      <c r="O27" s="18" t="s">
        <v>28</v>
      </c>
      <c r="P27" s="18" t="s">
        <v>45</v>
      </c>
      <c r="Q27" s="19">
        <v>1</v>
      </c>
      <c r="R27" s="20">
        <v>44677</v>
      </c>
      <c r="S27" s="13"/>
      <c r="T27" s="13"/>
      <c r="U27" s="13"/>
    </row>
    <row r="28" spans="1:21">
      <c r="A28" s="12">
        <v>26</v>
      </c>
      <c r="B28" s="13" t="s">
        <v>144</v>
      </c>
      <c r="C28" s="13" t="s">
        <v>145</v>
      </c>
      <c r="D28" s="10" t="s">
        <v>146</v>
      </c>
      <c r="E28" s="10" t="s">
        <v>147</v>
      </c>
      <c r="F28" s="13" t="s">
        <v>148</v>
      </c>
      <c r="G28" s="12" t="s">
        <v>131</v>
      </c>
      <c r="H28" s="14">
        <v>101</v>
      </c>
      <c r="I28" s="13">
        <v>1</v>
      </c>
      <c r="J28" s="13">
        <v>3</v>
      </c>
      <c r="K28" s="13">
        <v>4</v>
      </c>
      <c r="L28" s="14">
        <v>82.06</v>
      </c>
      <c r="M28" s="14">
        <f t="shared" si="0"/>
        <v>73.22</v>
      </c>
      <c r="N28" s="13">
        <v>1</v>
      </c>
      <c r="O28" s="18" t="s">
        <v>28</v>
      </c>
      <c r="P28" s="18" t="s">
        <v>45</v>
      </c>
      <c r="Q28" s="19">
        <v>1</v>
      </c>
      <c r="R28" s="20">
        <v>44677</v>
      </c>
      <c r="S28" s="13"/>
      <c r="T28" s="13"/>
      <c r="U28" s="13"/>
    </row>
    <row r="29" spans="1:21">
      <c r="A29" s="12">
        <v>27</v>
      </c>
      <c r="B29" s="13" t="s">
        <v>149</v>
      </c>
      <c r="C29" s="13" t="s">
        <v>150</v>
      </c>
      <c r="D29" s="10" t="s">
        <v>146</v>
      </c>
      <c r="E29" s="10" t="s">
        <v>147</v>
      </c>
      <c r="F29" s="13" t="s">
        <v>151</v>
      </c>
      <c r="G29" s="12" t="s">
        <v>131</v>
      </c>
      <c r="H29" s="14">
        <v>92</v>
      </c>
      <c r="I29" s="13">
        <v>2</v>
      </c>
      <c r="J29" s="13">
        <v>3</v>
      </c>
      <c r="K29" s="13">
        <v>8</v>
      </c>
      <c r="L29" s="14">
        <v>81.46</v>
      </c>
      <c r="M29" s="14">
        <f t="shared" si="0"/>
        <v>69.38</v>
      </c>
      <c r="N29" s="13">
        <v>2</v>
      </c>
      <c r="O29" s="18" t="s">
        <v>28</v>
      </c>
      <c r="P29" s="18" t="s">
        <v>45</v>
      </c>
      <c r="Q29" s="19">
        <v>1</v>
      </c>
      <c r="R29" s="20">
        <v>44677</v>
      </c>
      <c r="S29" s="13"/>
      <c r="T29" s="13"/>
      <c r="U29" s="13"/>
    </row>
    <row r="30" spans="1:21">
      <c r="A30" s="12">
        <v>28</v>
      </c>
      <c r="B30" s="13" t="s">
        <v>152</v>
      </c>
      <c r="C30" s="13" t="s">
        <v>153</v>
      </c>
      <c r="D30" s="10" t="s">
        <v>146</v>
      </c>
      <c r="E30" s="10" t="s">
        <v>154</v>
      </c>
      <c r="F30" s="13" t="s">
        <v>155</v>
      </c>
      <c r="G30" s="12" t="s">
        <v>27</v>
      </c>
      <c r="H30" s="14">
        <v>108</v>
      </c>
      <c r="I30" s="13">
        <v>1</v>
      </c>
      <c r="J30" s="13">
        <v>3</v>
      </c>
      <c r="K30" s="13">
        <v>27</v>
      </c>
      <c r="L30" s="14">
        <v>80.44</v>
      </c>
      <c r="M30" s="14">
        <f t="shared" si="0"/>
        <v>75.38</v>
      </c>
      <c r="N30" s="13">
        <v>1</v>
      </c>
      <c r="O30" s="18" t="s">
        <v>28</v>
      </c>
      <c r="P30" s="18" t="s">
        <v>45</v>
      </c>
      <c r="Q30" s="19">
        <v>1</v>
      </c>
      <c r="R30" s="20">
        <v>44677</v>
      </c>
      <c r="S30" s="13"/>
      <c r="T30" s="13"/>
      <c r="U30" s="13"/>
    </row>
    <row r="31" spans="1:21">
      <c r="A31" s="12">
        <v>29</v>
      </c>
      <c r="B31" s="13" t="s">
        <v>156</v>
      </c>
      <c r="C31" s="13" t="s">
        <v>157</v>
      </c>
      <c r="D31" s="10" t="s">
        <v>146</v>
      </c>
      <c r="E31" s="10" t="s">
        <v>158</v>
      </c>
      <c r="F31" s="13" t="s">
        <v>159</v>
      </c>
      <c r="G31" s="12" t="s">
        <v>131</v>
      </c>
      <c r="H31" s="14">
        <v>107</v>
      </c>
      <c r="I31" s="13">
        <v>2</v>
      </c>
      <c r="J31" s="13">
        <v>3</v>
      </c>
      <c r="K31" s="13">
        <v>17</v>
      </c>
      <c r="L31" s="14">
        <v>86</v>
      </c>
      <c r="M31" s="14">
        <f t="shared" si="0"/>
        <v>77.2</v>
      </c>
      <c r="N31" s="13">
        <v>1</v>
      </c>
      <c r="O31" s="13" t="s">
        <v>28</v>
      </c>
      <c r="P31" s="13" t="s">
        <v>29</v>
      </c>
      <c r="Q31" s="19">
        <v>1</v>
      </c>
      <c r="R31" s="20">
        <v>44677</v>
      </c>
      <c r="S31" s="13"/>
      <c r="T31" s="13"/>
      <c r="U31" s="13"/>
    </row>
    <row r="32" spans="1:21">
      <c r="A32" s="12">
        <v>30</v>
      </c>
      <c r="B32" s="13" t="s">
        <v>160</v>
      </c>
      <c r="C32" s="13" t="s">
        <v>161</v>
      </c>
      <c r="D32" s="10" t="s">
        <v>146</v>
      </c>
      <c r="E32" s="10" t="s">
        <v>158</v>
      </c>
      <c r="F32" s="13" t="s">
        <v>162</v>
      </c>
      <c r="G32" s="12" t="s">
        <v>131</v>
      </c>
      <c r="H32" s="14">
        <v>110</v>
      </c>
      <c r="I32" s="13">
        <v>1</v>
      </c>
      <c r="J32" s="13">
        <v>3</v>
      </c>
      <c r="K32" s="13">
        <v>19</v>
      </c>
      <c r="L32" s="14">
        <v>80.66</v>
      </c>
      <c r="M32" s="14">
        <f t="shared" si="0"/>
        <v>76.26</v>
      </c>
      <c r="N32" s="13">
        <v>2</v>
      </c>
      <c r="O32" s="13" t="s">
        <v>28</v>
      </c>
      <c r="P32" s="13" t="s">
        <v>45</v>
      </c>
      <c r="Q32" s="19">
        <v>1</v>
      </c>
      <c r="R32" s="20">
        <v>44677</v>
      </c>
      <c r="S32" s="13"/>
      <c r="T32" s="13"/>
      <c r="U32" s="13"/>
    </row>
    <row r="33" spans="1:21">
      <c r="A33" s="12">
        <v>31</v>
      </c>
      <c r="B33" s="13" t="s">
        <v>163</v>
      </c>
      <c r="C33" s="13" t="s">
        <v>164</v>
      </c>
      <c r="D33" s="10" t="s">
        <v>165</v>
      </c>
      <c r="E33" s="10" t="s">
        <v>166</v>
      </c>
      <c r="F33" s="13" t="s">
        <v>167</v>
      </c>
      <c r="G33" s="12" t="s">
        <v>131</v>
      </c>
      <c r="H33" s="14">
        <v>109.5</v>
      </c>
      <c r="I33" s="13">
        <v>1</v>
      </c>
      <c r="J33" s="13">
        <v>4</v>
      </c>
      <c r="K33" s="13">
        <v>30</v>
      </c>
      <c r="L33" s="14">
        <v>81</v>
      </c>
      <c r="M33" s="14">
        <f t="shared" si="0"/>
        <v>76.2</v>
      </c>
      <c r="N33" s="13">
        <v>1</v>
      </c>
      <c r="O33" s="13" t="s">
        <v>28</v>
      </c>
      <c r="P33" s="13" t="s">
        <v>45</v>
      </c>
      <c r="Q33" s="19">
        <v>1</v>
      </c>
      <c r="R33" s="20">
        <v>44677</v>
      </c>
      <c r="S33" s="13"/>
      <c r="T33" s="13"/>
      <c r="U33" s="13"/>
    </row>
    <row r="34" spans="1:21">
      <c r="A34" s="12">
        <v>32</v>
      </c>
      <c r="B34" s="13" t="s">
        <v>46</v>
      </c>
      <c r="C34" s="13" t="s">
        <v>168</v>
      </c>
      <c r="D34" s="10" t="s">
        <v>165</v>
      </c>
      <c r="E34" s="10" t="s">
        <v>166</v>
      </c>
      <c r="F34" s="13" t="s">
        <v>169</v>
      </c>
      <c r="G34" s="12" t="s">
        <v>131</v>
      </c>
      <c r="H34" s="14">
        <v>106</v>
      </c>
      <c r="I34" s="13">
        <v>3</v>
      </c>
      <c r="J34" s="13">
        <v>4</v>
      </c>
      <c r="K34" s="13">
        <v>28</v>
      </c>
      <c r="L34" s="14">
        <v>80.9</v>
      </c>
      <c r="M34" s="14">
        <f t="shared" si="0"/>
        <v>74.76</v>
      </c>
      <c r="N34" s="13">
        <v>2</v>
      </c>
      <c r="O34" s="13" t="s">
        <v>28</v>
      </c>
      <c r="P34" s="13" t="s">
        <v>45</v>
      </c>
      <c r="Q34" s="19">
        <v>1</v>
      </c>
      <c r="R34" s="20">
        <v>44677</v>
      </c>
      <c r="S34" s="13"/>
      <c r="T34" s="13"/>
      <c r="U34" s="13"/>
    </row>
    <row r="35" spans="1:21">
      <c r="A35" s="12">
        <v>33</v>
      </c>
      <c r="B35" s="13" t="s">
        <v>170</v>
      </c>
      <c r="C35" s="13" t="s">
        <v>171</v>
      </c>
      <c r="D35" s="10" t="s">
        <v>165</v>
      </c>
      <c r="E35" s="10" t="s">
        <v>172</v>
      </c>
      <c r="F35" s="13" t="s">
        <v>173</v>
      </c>
      <c r="G35" s="12" t="s">
        <v>174</v>
      </c>
      <c r="H35" s="14">
        <v>109.5</v>
      </c>
      <c r="I35" s="13">
        <v>5</v>
      </c>
      <c r="J35" s="13">
        <v>4</v>
      </c>
      <c r="K35" s="13">
        <v>10</v>
      </c>
      <c r="L35" s="14">
        <v>81.8</v>
      </c>
      <c r="M35" s="14">
        <f t="shared" si="0"/>
        <v>76.52</v>
      </c>
      <c r="N35" s="13">
        <v>1</v>
      </c>
      <c r="O35" s="13" t="s">
        <v>28</v>
      </c>
      <c r="P35" s="13" t="s">
        <v>45</v>
      </c>
      <c r="Q35" s="19">
        <v>1</v>
      </c>
      <c r="R35" s="20">
        <v>44677</v>
      </c>
      <c r="S35" s="13"/>
      <c r="T35" s="13"/>
      <c r="U35" s="13"/>
    </row>
    <row r="36" spans="1:21">
      <c r="A36" s="12">
        <v>34</v>
      </c>
      <c r="B36" s="13" t="s">
        <v>175</v>
      </c>
      <c r="C36" s="13" t="s">
        <v>176</v>
      </c>
      <c r="D36" s="10" t="s">
        <v>165</v>
      </c>
      <c r="E36" s="10" t="s">
        <v>172</v>
      </c>
      <c r="F36" s="13" t="s">
        <v>177</v>
      </c>
      <c r="G36" s="12" t="s">
        <v>174</v>
      </c>
      <c r="H36" s="14">
        <v>110</v>
      </c>
      <c r="I36" s="13">
        <v>3</v>
      </c>
      <c r="J36" s="13">
        <v>4</v>
      </c>
      <c r="K36" s="13">
        <v>14</v>
      </c>
      <c r="L36" s="14">
        <v>80.9</v>
      </c>
      <c r="M36" s="14">
        <f t="shared" si="0"/>
        <v>76.36</v>
      </c>
      <c r="N36" s="13">
        <v>2</v>
      </c>
      <c r="O36" s="13" t="s">
        <v>28</v>
      </c>
      <c r="P36" s="13" t="s">
        <v>45</v>
      </c>
      <c r="Q36" s="19">
        <v>1</v>
      </c>
      <c r="R36" s="20">
        <v>44677</v>
      </c>
      <c r="S36" s="13"/>
      <c r="T36" s="13"/>
      <c r="U36" s="13"/>
    </row>
    <row r="37" spans="1:21">
      <c r="A37" s="12">
        <v>35</v>
      </c>
      <c r="B37" s="13" t="s">
        <v>178</v>
      </c>
      <c r="C37" s="13" t="s">
        <v>179</v>
      </c>
      <c r="D37" s="10" t="s">
        <v>165</v>
      </c>
      <c r="E37" s="10" t="s">
        <v>172</v>
      </c>
      <c r="F37" s="13" t="s">
        <v>180</v>
      </c>
      <c r="G37" s="12" t="s">
        <v>174</v>
      </c>
      <c r="H37" s="14">
        <v>110.5</v>
      </c>
      <c r="I37" s="13">
        <v>2</v>
      </c>
      <c r="J37" s="13">
        <v>4</v>
      </c>
      <c r="K37" s="13">
        <v>7</v>
      </c>
      <c r="L37" s="14">
        <v>80.2</v>
      </c>
      <c r="M37" s="14">
        <f t="shared" si="0"/>
        <v>76.28</v>
      </c>
      <c r="N37" s="13">
        <v>3</v>
      </c>
      <c r="O37" s="13" t="s">
        <v>28</v>
      </c>
      <c r="P37" s="13" t="s">
        <v>45</v>
      </c>
      <c r="Q37" s="19">
        <v>1</v>
      </c>
      <c r="R37" s="20">
        <v>44677</v>
      </c>
      <c r="S37" s="13"/>
      <c r="T37" s="13"/>
      <c r="U37" s="13"/>
    </row>
    <row r="38" spans="1:21">
      <c r="A38" s="12">
        <v>36</v>
      </c>
      <c r="B38" s="13" t="s">
        <v>181</v>
      </c>
      <c r="C38" s="13" t="s">
        <v>182</v>
      </c>
      <c r="D38" s="10" t="s">
        <v>165</v>
      </c>
      <c r="E38" s="10" t="s">
        <v>183</v>
      </c>
      <c r="F38" s="13" t="s">
        <v>184</v>
      </c>
      <c r="G38" s="12" t="s">
        <v>27</v>
      </c>
      <c r="H38" s="14">
        <v>113.5</v>
      </c>
      <c r="I38" s="13">
        <v>1</v>
      </c>
      <c r="J38" s="13">
        <v>4</v>
      </c>
      <c r="K38" s="13">
        <v>32</v>
      </c>
      <c r="L38" s="14">
        <v>76.9</v>
      </c>
      <c r="M38" s="14">
        <f t="shared" si="0"/>
        <v>76.16</v>
      </c>
      <c r="N38" s="13">
        <v>1</v>
      </c>
      <c r="O38" s="13" t="s">
        <v>28</v>
      </c>
      <c r="P38" s="13" t="s">
        <v>29</v>
      </c>
      <c r="Q38" s="19">
        <v>1</v>
      </c>
      <c r="R38" s="20">
        <v>44677</v>
      </c>
      <c r="S38" s="13"/>
      <c r="T38" s="13"/>
      <c r="U38" s="13"/>
    </row>
    <row r="39" spans="1:21">
      <c r="A39" s="12">
        <v>37</v>
      </c>
      <c r="B39" s="13" t="s">
        <v>185</v>
      </c>
      <c r="C39" s="13" t="s">
        <v>186</v>
      </c>
      <c r="D39" s="10" t="s">
        <v>187</v>
      </c>
      <c r="E39" s="10" t="s">
        <v>188</v>
      </c>
      <c r="F39" s="13" t="s">
        <v>189</v>
      </c>
      <c r="G39" s="12" t="s">
        <v>27</v>
      </c>
      <c r="H39" s="14">
        <v>107</v>
      </c>
      <c r="I39" s="13">
        <v>3</v>
      </c>
      <c r="J39" s="13">
        <v>4</v>
      </c>
      <c r="K39" s="13">
        <v>6</v>
      </c>
      <c r="L39" s="14">
        <v>84.6</v>
      </c>
      <c r="M39" s="14">
        <f t="shared" si="0"/>
        <v>76.64</v>
      </c>
      <c r="N39" s="13">
        <v>1</v>
      </c>
      <c r="O39" s="13" t="s">
        <v>28</v>
      </c>
      <c r="P39" s="13" t="s">
        <v>29</v>
      </c>
      <c r="Q39" s="19">
        <v>1</v>
      </c>
      <c r="R39" s="20">
        <v>44677</v>
      </c>
      <c r="S39" s="13"/>
      <c r="T39" s="13"/>
      <c r="U39" s="13"/>
    </row>
    <row r="40" spans="1:21">
      <c r="A40" s="12">
        <v>38</v>
      </c>
      <c r="B40" s="13" t="s">
        <v>190</v>
      </c>
      <c r="C40" s="13" t="s">
        <v>191</v>
      </c>
      <c r="D40" s="10" t="s">
        <v>187</v>
      </c>
      <c r="E40" s="10" t="s">
        <v>192</v>
      </c>
      <c r="F40" s="13" t="s">
        <v>193</v>
      </c>
      <c r="G40" s="12" t="s">
        <v>174</v>
      </c>
      <c r="H40" s="14">
        <v>106.5</v>
      </c>
      <c r="I40" s="13">
        <v>1</v>
      </c>
      <c r="J40" s="13">
        <v>4</v>
      </c>
      <c r="K40" s="13">
        <v>16</v>
      </c>
      <c r="L40" s="14">
        <v>79</v>
      </c>
      <c r="M40" s="14">
        <f t="shared" si="0"/>
        <v>74.2</v>
      </c>
      <c r="N40" s="13">
        <v>1</v>
      </c>
      <c r="O40" s="13" t="s">
        <v>28</v>
      </c>
      <c r="P40" s="13" t="s">
        <v>45</v>
      </c>
      <c r="Q40" s="19">
        <v>1</v>
      </c>
      <c r="R40" s="20">
        <v>44677</v>
      </c>
      <c r="S40" s="13"/>
      <c r="T40" s="13"/>
      <c r="U40" s="13"/>
    </row>
    <row r="41" spans="1:21">
      <c r="A41" s="12">
        <v>39</v>
      </c>
      <c r="B41" s="13" t="s">
        <v>194</v>
      </c>
      <c r="C41" s="13" t="s">
        <v>195</v>
      </c>
      <c r="D41" s="10" t="s">
        <v>187</v>
      </c>
      <c r="E41" s="10" t="s">
        <v>192</v>
      </c>
      <c r="F41" s="13" t="s">
        <v>196</v>
      </c>
      <c r="G41" s="12" t="s">
        <v>174</v>
      </c>
      <c r="H41" s="14">
        <v>97</v>
      </c>
      <c r="I41" s="13">
        <v>2</v>
      </c>
      <c r="J41" s="13">
        <v>4</v>
      </c>
      <c r="K41" s="13">
        <v>20</v>
      </c>
      <c r="L41" s="14">
        <v>77</v>
      </c>
      <c r="M41" s="14">
        <f t="shared" si="0"/>
        <v>69.6</v>
      </c>
      <c r="N41" s="13">
        <v>2</v>
      </c>
      <c r="O41" s="13" t="s">
        <v>28</v>
      </c>
      <c r="P41" s="13" t="s">
        <v>45</v>
      </c>
      <c r="Q41" s="19">
        <v>1</v>
      </c>
      <c r="R41" s="20">
        <v>44677</v>
      </c>
      <c r="S41" s="13"/>
      <c r="T41" s="13"/>
      <c r="U41" s="13"/>
    </row>
    <row r="42" spans="1:21">
      <c r="A42" s="12">
        <v>40</v>
      </c>
      <c r="B42" s="13" t="s">
        <v>197</v>
      </c>
      <c r="C42" s="13" t="s">
        <v>198</v>
      </c>
      <c r="D42" s="10" t="s">
        <v>187</v>
      </c>
      <c r="E42" s="10" t="s">
        <v>192</v>
      </c>
      <c r="F42" s="13" t="s">
        <v>199</v>
      </c>
      <c r="G42" s="12" t="s">
        <v>174</v>
      </c>
      <c r="H42" s="14">
        <v>76.5</v>
      </c>
      <c r="I42" s="13">
        <v>3</v>
      </c>
      <c r="J42" s="13">
        <v>4</v>
      </c>
      <c r="K42" s="13">
        <v>24</v>
      </c>
      <c r="L42" s="14">
        <v>80.4</v>
      </c>
      <c r="M42" s="14">
        <f t="shared" si="0"/>
        <v>62.76</v>
      </c>
      <c r="N42" s="13">
        <v>3</v>
      </c>
      <c r="O42" s="13" t="s">
        <v>28</v>
      </c>
      <c r="P42" s="13" t="s">
        <v>45</v>
      </c>
      <c r="Q42" s="19">
        <v>1</v>
      </c>
      <c r="R42" s="20">
        <v>44677</v>
      </c>
      <c r="S42" s="13"/>
      <c r="T42" s="13"/>
      <c r="U42" s="13"/>
    </row>
    <row r="43" spans="1:21">
      <c r="A43" s="12">
        <v>41</v>
      </c>
      <c r="B43" s="13" t="s">
        <v>200</v>
      </c>
      <c r="C43" s="13" t="s">
        <v>201</v>
      </c>
      <c r="D43" s="10" t="s">
        <v>187</v>
      </c>
      <c r="E43" s="10" t="s">
        <v>202</v>
      </c>
      <c r="F43" s="13" t="s">
        <v>203</v>
      </c>
      <c r="G43" s="12" t="s">
        <v>27</v>
      </c>
      <c r="H43" s="14">
        <v>83.5</v>
      </c>
      <c r="I43" s="13">
        <v>1</v>
      </c>
      <c r="J43" s="13">
        <v>4</v>
      </c>
      <c r="K43" s="13">
        <v>1</v>
      </c>
      <c r="L43" s="14">
        <v>79.2</v>
      </c>
      <c r="M43" s="14">
        <f t="shared" si="0"/>
        <v>65.08</v>
      </c>
      <c r="N43" s="13">
        <v>1</v>
      </c>
      <c r="O43" s="13" t="s">
        <v>28</v>
      </c>
      <c r="P43" s="13" t="s">
        <v>29</v>
      </c>
      <c r="Q43" s="19">
        <v>1</v>
      </c>
      <c r="R43" s="20">
        <v>44677</v>
      </c>
      <c r="S43" s="13"/>
      <c r="T43" s="13"/>
      <c r="U43" s="13"/>
    </row>
    <row r="44" spans="1:21">
      <c r="A44" s="12">
        <v>42</v>
      </c>
      <c r="B44" s="13" t="s">
        <v>204</v>
      </c>
      <c r="C44" s="13" t="s">
        <v>205</v>
      </c>
      <c r="D44" s="10" t="s">
        <v>206</v>
      </c>
      <c r="E44" s="10" t="s">
        <v>207</v>
      </c>
      <c r="F44" s="13" t="s">
        <v>208</v>
      </c>
      <c r="G44" s="12" t="s">
        <v>27</v>
      </c>
      <c r="H44" s="14">
        <v>95.5</v>
      </c>
      <c r="I44" s="13">
        <v>1</v>
      </c>
      <c r="J44" s="13">
        <v>5</v>
      </c>
      <c r="K44" s="13">
        <v>24</v>
      </c>
      <c r="L44" s="14">
        <v>79.4</v>
      </c>
      <c r="M44" s="14">
        <f t="shared" si="0"/>
        <v>69.96</v>
      </c>
      <c r="N44" s="13">
        <v>1</v>
      </c>
      <c r="O44" s="13" t="s">
        <v>28</v>
      </c>
      <c r="P44" s="13" t="s">
        <v>29</v>
      </c>
      <c r="Q44" s="19">
        <v>1</v>
      </c>
      <c r="R44" s="20">
        <v>44677</v>
      </c>
      <c r="S44" s="13"/>
      <c r="T44" s="13"/>
      <c r="U44" s="13"/>
    </row>
    <row r="45" spans="1:21">
      <c r="A45" s="12">
        <v>43</v>
      </c>
      <c r="B45" s="13" t="s">
        <v>209</v>
      </c>
      <c r="C45" s="13" t="s">
        <v>210</v>
      </c>
      <c r="D45" s="10" t="s">
        <v>211</v>
      </c>
      <c r="E45" s="10" t="s">
        <v>212</v>
      </c>
      <c r="F45" s="13" t="s">
        <v>213</v>
      </c>
      <c r="G45" s="12" t="s">
        <v>27</v>
      </c>
      <c r="H45" s="14">
        <v>112.5</v>
      </c>
      <c r="I45" s="13">
        <v>1</v>
      </c>
      <c r="J45" s="13">
        <v>3</v>
      </c>
      <c r="K45" s="13">
        <v>24</v>
      </c>
      <c r="L45" s="14">
        <v>81.74</v>
      </c>
      <c r="M45" s="14">
        <f t="shared" si="0"/>
        <v>77.7</v>
      </c>
      <c r="N45" s="13">
        <v>1</v>
      </c>
      <c r="O45" s="13" t="s">
        <v>28</v>
      </c>
      <c r="P45" s="13" t="s">
        <v>29</v>
      </c>
      <c r="Q45" s="19">
        <v>1</v>
      </c>
      <c r="R45" s="20">
        <v>44677</v>
      </c>
      <c r="S45" s="13"/>
      <c r="T45" s="13"/>
      <c r="U45" s="13"/>
    </row>
    <row r="46" spans="1:21">
      <c r="A46" s="12">
        <v>44</v>
      </c>
      <c r="B46" s="13" t="s">
        <v>214</v>
      </c>
      <c r="C46" s="13" t="s">
        <v>215</v>
      </c>
      <c r="D46" s="10" t="s">
        <v>216</v>
      </c>
      <c r="E46" s="10" t="s">
        <v>217</v>
      </c>
      <c r="F46" s="13" t="s">
        <v>218</v>
      </c>
      <c r="G46" s="12" t="s">
        <v>27</v>
      </c>
      <c r="H46" s="14">
        <v>86</v>
      </c>
      <c r="I46" s="13">
        <v>1</v>
      </c>
      <c r="J46" s="13">
        <v>6</v>
      </c>
      <c r="K46" s="13">
        <v>29</v>
      </c>
      <c r="L46" s="14">
        <v>76.1</v>
      </c>
      <c r="M46" s="14">
        <f t="shared" si="0"/>
        <v>64.84</v>
      </c>
      <c r="N46" s="13">
        <v>1</v>
      </c>
      <c r="O46" s="13" t="s">
        <v>28</v>
      </c>
      <c r="P46" s="13" t="s">
        <v>29</v>
      </c>
      <c r="Q46" s="19">
        <v>1</v>
      </c>
      <c r="R46" s="20">
        <v>44677</v>
      </c>
      <c r="S46" s="13"/>
      <c r="T46" s="13"/>
      <c r="U46" s="13"/>
    </row>
    <row r="47" spans="1:21">
      <c r="A47" s="12">
        <v>45</v>
      </c>
      <c r="B47" s="13" t="s">
        <v>219</v>
      </c>
      <c r="C47" s="13" t="s">
        <v>220</v>
      </c>
      <c r="D47" s="10" t="s">
        <v>216</v>
      </c>
      <c r="E47" s="10" t="s">
        <v>221</v>
      </c>
      <c r="F47" s="13" t="s">
        <v>222</v>
      </c>
      <c r="G47" s="12" t="s">
        <v>27</v>
      </c>
      <c r="H47" s="14">
        <v>80</v>
      </c>
      <c r="I47" s="13">
        <v>1</v>
      </c>
      <c r="J47" s="13">
        <v>7</v>
      </c>
      <c r="K47" s="13">
        <v>3</v>
      </c>
      <c r="L47" s="14">
        <v>80</v>
      </c>
      <c r="M47" s="14">
        <f t="shared" si="0"/>
        <v>64</v>
      </c>
      <c r="N47" s="13">
        <v>1</v>
      </c>
      <c r="O47" s="13" t="s">
        <v>28</v>
      </c>
      <c r="P47" s="13" t="s">
        <v>29</v>
      </c>
      <c r="Q47" s="19">
        <v>1</v>
      </c>
      <c r="R47" s="20">
        <v>44677</v>
      </c>
      <c r="S47" s="13"/>
      <c r="T47" s="13"/>
      <c r="U47" s="13"/>
    </row>
    <row r="48" spans="1:21">
      <c r="A48" s="12">
        <v>46</v>
      </c>
      <c r="B48" s="13" t="s">
        <v>223</v>
      </c>
      <c r="C48" s="13" t="s">
        <v>224</v>
      </c>
      <c r="D48" s="10" t="s">
        <v>225</v>
      </c>
      <c r="E48" s="10" t="s">
        <v>226</v>
      </c>
      <c r="F48" s="13" t="s">
        <v>227</v>
      </c>
      <c r="G48" s="12" t="s">
        <v>27</v>
      </c>
      <c r="H48" s="14">
        <v>100.5</v>
      </c>
      <c r="I48" s="13">
        <v>1</v>
      </c>
      <c r="J48" s="13">
        <v>6</v>
      </c>
      <c r="K48" s="13">
        <v>24</v>
      </c>
      <c r="L48" s="14">
        <v>77.6</v>
      </c>
      <c r="M48" s="14">
        <f t="shared" si="0"/>
        <v>71.24</v>
      </c>
      <c r="N48" s="13">
        <v>1</v>
      </c>
      <c r="O48" s="13" t="s">
        <v>28</v>
      </c>
      <c r="P48" s="13" t="s">
        <v>29</v>
      </c>
      <c r="Q48" s="19">
        <v>1</v>
      </c>
      <c r="R48" s="20">
        <v>44677</v>
      </c>
      <c r="S48" s="13"/>
      <c r="T48" s="13"/>
      <c r="U48" s="13"/>
    </row>
    <row r="49" spans="1:21">
      <c r="A49" s="12">
        <v>47</v>
      </c>
      <c r="B49" s="13" t="s">
        <v>228</v>
      </c>
      <c r="C49" s="13" t="s">
        <v>229</v>
      </c>
      <c r="D49" s="10" t="s">
        <v>230</v>
      </c>
      <c r="E49" s="10" t="s">
        <v>231</v>
      </c>
      <c r="F49" s="13" t="s">
        <v>232</v>
      </c>
      <c r="G49" s="12" t="s">
        <v>27</v>
      </c>
      <c r="H49" s="14">
        <v>91.5</v>
      </c>
      <c r="I49" s="13">
        <v>2</v>
      </c>
      <c r="J49" s="13">
        <v>7</v>
      </c>
      <c r="K49" s="13">
        <v>5</v>
      </c>
      <c r="L49" s="14">
        <v>76.2</v>
      </c>
      <c r="M49" s="14">
        <f t="shared" si="0"/>
        <v>67.08</v>
      </c>
      <c r="N49" s="13">
        <v>1</v>
      </c>
      <c r="O49" s="13" t="s">
        <v>28</v>
      </c>
      <c r="P49" s="13" t="s">
        <v>45</v>
      </c>
      <c r="Q49" s="19">
        <v>1</v>
      </c>
      <c r="R49" s="20">
        <v>44677</v>
      </c>
      <c r="S49" s="13"/>
      <c r="T49" s="13"/>
      <c r="U49" s="13"/>
    </row>
    <row r="50" spans="1:21">
      <c r="A50" s="12">
        <v>48</v>
      </c>
      <c r="B50" s="13" t="s">
        <v>233</v>
      </c>
      <c r="C50" s="13" t="s">
        <v>234</v>
      </c>
      <c r="D50" s="10" t="s">
        <v>235</v>
      </c>
      <c r="E50" s="10" t="s">
        <v>236</v>
      </c>
      <c r="F50" s="13" t="s">
        <v>237</v>
      </c>
      <c r="G50" s="12" t="s">
        <v>131</v>
      </c>
      <c r="H50" s="14">
        <v>81</v>
      </c>
      <c r="I50" s="13">
        <v>1</v>
      </c>
      <c r="J50" s="13">
        <v>5</v>
      </c>
      <c r="K50" s="13">
        <v>5</v>
      </c>
      <c r="L50" s="14">
        <v>77.8</v>
      </c>
      <c r="M50" s="14">
        <f t="shared" si="0"/>
        <v>63.52</v>
      </c>
      <c r="N50" s="13">
        <v>1</v>
      </c>
      <c r="O50" s="13" t="s">
        <v>28</v>
      </c>
      <c r="P50" s="13" t="s">
        <v>29</v>
      </c>
      <c r="Q50" s="19">
        <v>1</v>
      </c>
      <c r="R50" s="20">
        <v>44677</v>
      </c>
      <c r="S50" s="13"/>
      <c r="T50" s="13"/>
      <c r="U50" s="13"/>
    </row>
    <row r="51" spans="1:21">
      <c r="A51" s="12">
        <v>49</v>
      </c>
      <c r="B51" s="13" t="s">
        <v>238</v>
      </c>
      <c r="C51" s="13" t="s">
        <v>239</v>
      </c>
      <c r="D51" s="10" t="s">
        <v>235</v>
      </c>
      <c r="E51" s="10" t="s">
        <v>236</v>
      </c>
      <c r="F51" s="13" t="s">
        <v>240</v>
      </c>
      <c r="G51" s="12" t="s">
        <v>131</v>
      </c>
      <c r="H51" s="14">
        <v>75</v>
      </c>
      <c r="I51" s="13">
        <v>3</v>
      </c>
      <c r="J51" s="13">
        <v>5</v>
      </c>
      <c r="K51" s="13">
        <v>4</v>
      </c>
      <c r="L51" s="14">
        <v>82.6</v>
      </c>
      <c r="M51" s="14">
        <f t="shared" si="0"/>
        <v>63.04</v>
      </c>
      <c r="N51" s="13">
        <v>2</v>
      </c>
      <c r="O51" s="13" t="s">
        <v>28</v>
      </c>
      <c r="P51" s="13" t="s">
        <v>29</v>
      </c>
      <c r="Q51" s="19">
        <v>1</v>
      </c>
      <c r="R51" s="20">
        <v>44677</v>
      </c>
      <c r="S51" s="13"/>
      <c r="T51" s="13"/>
      <c r="U51" s="13"/>
    </row>
    <row r="52" spans="1:21">
      <c r="A52" s="12">
        <v>50</v>
      </c>
      <c r="B52" s="23" t="s">
        <v>241</v>
      </c>
      <c r="C52" s="13" t="s">
        <v>242</v>
      </c>
      <c r="D52" s="10" t="s">
        <v>243</v>
      </c>
      <c r="E52" s="10" t="s">
        <v>244</v>
      </c>
      <c r="F52" s="13"/>
      <c r="G52" s="12"/>
      <c r="H52" s="14"/>
      <c r="I52" s="13"/>
      <c r="J52" s="13"/>
      <c r="K52" s="13"/>
      <c r="L52" s="14"/>
      <c r="M52" s="14">
        <v>77.8</v>
      </c>
      <c r="N52" s="13">
        <v>1</v>
      </c>
      <c r="O52" s="13" t="s">
        <v>28</v>
      </c>
      <c r="P52" s="13" t="s">
        <v>29</v>
      </c>
      <c r="Q52" s="19">
        <v>1</v>
      </c>
      <c r="R52" s="20">
        <v>44677</v>
      </c>
      <c r="S52" s="13"/>
      <c r="T52" s="13"/>
      <c r="U52" s="13"/>
    </row>
    <row r="53" spans="1:21">
      <c r="A53" s="12">
        <v>51</v>
      </c>
      <c r="B53" s="13" t="s">
        <v>245</v>
      </c>
      <c r="C53" s="13" t="s">
        <v>246</v>
      </c>
      <c r="D53" s="10" t="s">
        <v>247</v>
      </c>
      <c r="E53" s="10" t="s">
        <v>248</v>
      </c>
      <c r="F53" s="13" t="s">
        <v>249</v>
      </c>
      <c r="G53" s="12" t="s">
        <v>250</v>
      </c>
      <c r="H53" s="14">
        <v>85</v>
      </c>
      <c r="I53" s="13">
        <v>2</v>
      </c>
      <c r="J53" s="13">
        <v>5</v>
      </c>
      <c r="K53" s="13">
        <v>30</v>
      </c>
      <c r="L53" s="14">
        <v>81.5</v>
      </c>
      <c r="M53" s="14">
        <f>ROUND(H53/1.5*0.6+L53*0.4,2)</f>
        <v>66.6</v>
      </c>
      <c r="N53" s="13">
        <v>1</v>
      </c>
      <c r="O53" s="13" t="s">
        <v>28</v>
      </c>
      <c r="P53" s="13" t="s">
        <v>29</v>
      </c>
      <c r="Q53" s="21">
        <v>2</v>
      </c>
      <c r="R53" s="22">
        <v>44678</v>
      </c>
      <c r="S53" s="13"/>
      <c r="T53" s="13"/>
      <c r="U53" s="13"/>
    </row>
    <row r="54" spans="1:21">
      <c r="A54" s="12">
        <v>52</v>
      </c>
      <c r="B54" s="13" t="s">
        <v>251</v>
      </c>
      <c r="C54" s="13" t="s">
        <v>252</v>
      </c>
      <c r="D54" s="10" t="s">
        <v>247</v>
      </c>
      <c r="E54" s="10" t="s">
        <v>248</v>
      </c>
      <c r="F54" s="13" t="s">
        <v>253</v>
      </c>
      <c r="G54" s="12" t="s">
        <v>250</v>
      </c>
      <c r="H54" s="14">
        <v>83</v>
      </c>
      <c r="I54" s="13">
        <v>3</v>
      </c>
      <c r="J54" s="13">
        <v>5</v>
      </c>
      <c r="K54" s="13">
        <v>28</v>
      </c>
      <c r="L54" s="14">
        <v>75.4</v>
      </c>
      <c r="M54" s="14">
        <f>ROUND(H54/1.5*0.6+L54*0.4,2)</f>
        <v>63.36</v>
      </c>
      <c r="N54" s="13">
        <v>2</v>
      </c>
      <c r="O54" s="13" t="s">
        <v>28</v>
      </c>
      <c r="P54" s="13" t="s">
        <v>45</v>
      </c>
      <c r="Q54" s="21">
        <v>2</v>
      </c>
      <c r="R54" s="22">
        <v>44678</v>
      </c>
      <c r="S54" s="13"/>
      <c r="T54" s="13"/>
      <c r="U54" s="13"/>
    </row>
    <row r="55" spans="1:21">
      <c r="A55" s="12">
        <v>53</v>
      </c>
      <c r="B55" s="13" t="s">
        <v>254</v>
      </c>
      <c r="C55" s="13" t="s">
        <v>255</v>
      </c>
      <c r="D55" s="10" t="s">
        <v>247</v>
      </c>
      <c r="E55" s="10" t="s">
        <v>248</v>
      </c>
      <c r="F55" s="13" t="s">
        <v>256</v>
      </c>
      <c r="G55" s="12" t="s">
        <v>250</v>
      </c>
      <c r="H55" s="14">
        <v>73.5</v>
      </c>
      <c r="I55" s="13">
        <v>5</v>
      </c>
      <c r="J55" s="13">
        <v>5</v>
      </c>
      <c r="K55" s="13">
        <v>27</v>
      </c>
      <c r="L55" s="14">
        <v>80.7</v>
      </c>
      <c r="M55" s="14">
        <f>ROUND(H55/1.5*0.6+L55*0.4,2)</f>
        <v>61.68</v>
      </c>
      <c r="N55" s="13">
        <v>3</v>
      </c>
      <c r="O55" s="13" t="s">
        <v>28</v>
      </c>
      <c r="P55" s="13" t="s">
        <v>45</v>
      </c>
      <c r="Q55" s="21">
        <v>2</v>
      </c>
      <c r="R55" s="22">
        <v>44678</v>
      </c>
      <c r="S55" s="13"/>
      <c r="T55" s="13"/>
      <c r="U55" s="13"/>
    </row>
    <row r="56" spans="1:21">
      <c r="A56" s="12">
        <v>54</v>
      </c>
      <c r="B56" s="13" t="s">
        <v>257</v>
      </c>
      <c r="C56" s="13" t="s">
        <v>258</v>
      </c>
      <c r="D56" s="10" t="s">
        <v>247</v>
      </c>
      <c r="E56" s="10" t="s">
        <v>248</v>
      </c>
      <c r="F56" s="13" t="s">
        <v>259</v>
      </c>
      <c r="G56" s="12" t="s">
        <v>250</v>
      </c>
      <c r="H56" s="14">
        <v>76</v>
      </c>
      <c r="I56" s="13">
        <v>4</v>
      </c>
      <c r="J56" s="13">
        <v>5</v>
      </c>
      <c r="K56" s="13">
        <v>29</v>
      </c>
      <c r="L56" s="14">
        <v>75.7</v>
      </c>
      <c r="M56" s="14">
        <f>ROUND(H56/1.5*0.6+L56*0.4,2)</f>
        <v>60.68</v>
      </c>
      <c r="N56" s="13">
        <v>4</v>
      </c>
      <c r="O56" s="13" t="s">
        <v>28</v>
      </c>
      <c r="P56" s="13" t="s">
        <v>29</v>
      </c>
      <c r="Q56" s="21">
        <v>2</v>
      </c>
      <c r="R56" s="22">
        <v>44678</v>
      </c>
      <c r="S56" s="13"/>
      <c r="T56" s="13"/>
      <c r="U56" s="13"/>
    </row>
    <row r="57" spans="1:21">
      <c r="A57" s="12">
        <v>55</v>
      </c>
      <c r="B57" s="13" t="s">
        <v>260</v>
      </c>
      <c r="C57" s="13" t="s">
        <v>261</v>
      </c>
      <c r="D57" s="10" t="s">
        <v>247</v>
      </c>
      <c r="E57" s="10" t="s">
        <v>262</v>
      </c>
      <c r="F57" s="13" t="s">
        <v>263</v>
      </c>
      <c r="G57" s="12" t="s">
        <v>264</v>
      </c>
      <c r="H57" s="14">
        <v>93</v>
      </c>
      <c r="I57" s="13">
        <v>4</v>
      </c>
      <c r="J57" s="13">
        <v>7</v>
      </c>
      <c r="K57" s="13">
        <v>16</v>
      </c>
      <c r="L57" s="14">
        <v>82</v>
      </c>
      <c r="M57" s="14">
        <f>ROUND(H57/1.5*0.6+L57*0.4,2)</f>
        <v>70</v>
      </c>
      <c r="N57" s="13">
        <v>1</v>
      </c>
      <c r="O57" s="13" t="s">
        <v>28</v>
      </c>
      <c r="P57" s="13" t="s">
        <v>29</v>
      </c>
      <c r="Q57" s="21">
        <v>2</v>
      </c>
      <c r="R57" s="22">
        <v>44678</v>
      </c>
      <c r="S57" s="13"/>
      <c r="T57" s="13"/>
      <c r="U57" s="13"/>
    </row>
    <row r="58" spans="1:21">
      <c r="A58" s="12">
        <v>56</v>
      </c>
      <c r="B58" s="13" t="s">
        <v>265</v>
      </c>
      <c r="C58" s="13" t="s">
        <v>266</v>
      </c>
      <c r="D58" s="10" t="s">
        <v>247</v>
      </c>
      <c r="E58" s="10" t="s">
        <v>262</v>
      </c>
      <c r="F58" s="13" t="s">
        <v>267</v>
      </c>
      <c r="G58" s="12" t="s">
        <v>264</v>
      </c>
      <c r="H58" s="14">
        <v>91</v>
      </c>
      <c r="I58" s="13">
        <v>7</v>
      </c>
      <c r="J58" s="13">
        <v>7</v>
      </c>
      <c r="K58" s="13">
        <v>9</v>
      </c>
      <c r="L58" s="14">
        <v>80.6</v>
      </c>
      <c r="M58" s="14">
        <f>ROUND(H58/1.5*0.6+L58*0.4,2)</f>
        <v>68.64</v>
      </c>
      <c r="N58" s="13">
        <v>2</v>
      </c>
      <c r="O58" s="13" t="s">
        <v>28</v>
      </c>
      <c r="P58" s="13" t="s">
        <v>29</v>
      </c>
      <c r="Q58" s="21">
        <v>2</v>
      </c>
      <c r="R58" s="22">
        <v>44678</v>
      </c>
      <c r="S58" s="13"/>
      <c r="T58" s="13"/>
      <c r="U58" s="13"/>
    </row>
    <row r="59" spans="1:21">
      <c r="A59" s="12">
        <v>57</v>
      </c>
      <c r="B59" s="13" t="s">
        <v>268</v>
      </c>
      <c r="C59" s="13" t="s">
        <v>269</v>
      </c>
      <c r="D59" s="10" t="s">
        <v>247</v>
      </c>
      <c r="E59" s="10" t="s">
        <v>262</v>
      </c>
      <c r="F59" s="13" t="s">
        <v>270</v>
      </c>
      <c r="G59" s="12" t="s">
        <v>264</v>
      </c>
      <c r="H59" s="14">
        <v>92</v>
      </c>
      <c r="I59" s="13">
        <v>5</v>
      </c>
      <c r="J59" s="13">
        <v>7</v>
      </c>
      <c r="K59" s="13">
        <v>6</v>
      </c>
      <c r="L59" s="14">
        <v>79.4</v>
      </c>
      <c r="M59" s="14">
        <f>ROUND(H59/1.5*0.6+L59*0.4,2)</f>
        <v>68.56</v>
      </c>
      <c r="N59" s="13">
        <v>3</v>
      </c>
      <c r="O59" s="13" t="s">
        <v>28</v>
      </c>
      <c r="P59" s="13" t="s">
        <v>45</v>
      </c>
      <c r="Q59" s="21">
        <v>2</v>
      </c>
      <c r="R59" s="22">
        <v>44678</v>
      </c>
      <c r="S59" s="13"/>
      <c r="T59" s="13"/>
      <c r="U59" s="13"/>
    </row>
    <row r="60" spans="1:21">
      <c r="A60" s="12">
        <v>58</v>
      </c>
      <c r="B60" s="13" t="s">
        <v>271</v>
      </c>
      <c r="C60" s="13" t="s">
        <v>272</v>
      </c>
      <c r="D60" s="10" t="s">
        <v>247</v>
      </c>
      <c r="E60" s="10" t="s">
        <v>262</v>
      </c>
      <c r="F60" s="13" t="s">
        <v>273</v>
      </c>
      <c r="G60" s="12" t="s">
        <v>264</v>
      </c>
      <c r="H60" s="14">
        <v>91.5</v>
      </c>
      <c r="I60" s="13">
        <v>6</v>
      </c>
      <c r="J60" s="13">
        <v>7</v>
      </c>
      <c r="K60" s="13">
        <v>22</v>
      </c>
      <c r="L60" s="14">
        <v>78.6</v>
      </c>
      <c r="M60" s="14">
        <f>ROUND(H60/1.5*0.6+L60*0.4,2)</f>
        <v>68.04</v>
      </c>
      <c r="N60" s="13">
        <v>4</v>
      </c>
      <c r="O60" s="13" t="s">
        <v>28</v>
      </c>
      <c r="P60" s="13" t="s">
        <v>29</v>
      </c>
      <c r="Q60" s="21">
        <v>2</v>
      </c>
      <c r="R60" s="22">
        <v>44678</v>
      </c>
      <c r="S60" s="13"/>
      <c r="T60" s="13"/>
      <c r="U60" s="13"/>
    </row>
    <row r="61" spans="1:21">
      <c r="A61" s="12">
        <v>59</v>
      </c>
      <c r="B61" s="13" t="s">
        <v>274</v>
      </c>
      <c r="C61" s="13" t="s">
        <v>275</v>
      </c>
      <c r="D61" s="10" t="s">
        <v>247</v>
      </c>
      <c r="E61" s="10" t="s">
        <v>262</v>
      </c>
      <c r="F61" s="13" t="s">
        <v>276</v>
      </c>
      <c r="G61" s="12" t="s">
        <v>264</v>
      </c>
      <c r="H61" s="14">
        <v>90.5</v>
      </c>
      <c r="I61" s="13">
        <v>8</v>
      </c>
      <c r="J61" s="13">
        <v>7</v>
      </c>
      <c r="K61" s="13">
        <v>11</v>
      </c>
      <c r="L61" s="14">
        <v>78.7</v>
      </c>
      <c r="M61" s="14">
        <f>ROUND(H61/1.5*0.6+L61*0.4,2)</f>
        <v>67.68</v>
      </c>
      <c r="N61" s="13">
        <v>5</v>
      </c>
      <c r="O61" s="13" t="s">
        <v>28</v>
      </c>
      <c r="P61" s="13" t="s">
        <v>29</v>
      </c>
      <c r="Q61" s="21">
        <v>2</v>
      </c>
      <c r="R61" s="22">
        <v>44678</v>
      </c>
      <c r="S61" s="13"/>
      <c r="T61" s="13"/>
      <c r="U61" s="13"/>
    </row>
    <row r="62" spans="1:21">
      <c r="A62" s="12">
        <v>60</v>
      </c>
      <c r="B62" s="13" t="s">
        <v>277</v>
      </c>
      <c r="C62" s="13" t="s">
        <v>278</v>
      </c>
      <c r="D62" s="10" t="s">
        <v>247</v>
      </c>
      <c r="E62" s="10" t="s">
        <v>262</v>
      </c>
      <c r="F62" s="13" t="s">
        <v>279</v>
      </c>
      <c r="G62" s="12" t="s">
        <v>264</v>
      </c>
      <c r="H62" s="14">
        <v>96.5</v>
      </c>
      <c r="I62" s="13">
        <v>2</v>
      </c>
      <c r="J62" s="13">
        <v>7</v>
      </c>
      <c r="K62" s="13">
        <v>20</v>
      </c>
      <c r="L62" s="14">
        <v>72.6</v>
      </c>
      <c r="M62" s="14">
        <f>ROUND(H62/1.5*0.6+L62*0.4,2)</f>
        <v>67.64</v>
      </c>
      <c r="N62" s="13">
        <v>6</v>
      </c>
      <c r="O62" s="13" t="s">
        <v>28</v>
      </c>
      <c r="P62" s="13" t="s">
        <v>45</v>
      </c>
      <c r="Q62" s="21">
        <v>2</v>
      </c>
      <c r="R62" s="22">
        <v>44678</v>
      </c>
      <c r="S62" s="13"/>
      <c r="T62" s="13"/>
      <c r="U62" s="13"/>
    </row>
    <row r="63" spans="1:21">
      <c r="A63" s="12">
        <v>61</v>
      </c>
      <c r="B63" s="13" t="s">
        <v>280</v>
      </c>
      <c r="C63" s="13" t="s">
        <v>281</v>
      </c>
      <c r="D63" s="10" t="s">
        <v>247</v>
      </c>
      <c r="E63" s="10" t="s">
        <v>262</v>
      </c>
      <c r="F63" s="13" t="s">
        <v>282</v>
      </c>
      <c r="G63" s="12" t="s">
        <v>264</v>
      </c>
      <c r="H63" s="14">
        <v>90</v>
      </c>
      <c r="I63" s="13">
        <v>9</v>
      </c>
      <c r="J63" s="13">
        <v>7</v>
      </c>
      <c r="K63" s="13">
        <v>18</v>
      </c>
      <c r="L63" s="14">
        <v>78.4</v>
      </c>
      <c r="M63" s="14">
        <f>ROUND(H63/1.5*0.6+L63*0.4,2)</f>
        <v>67.36</v>
      </c>
      <c r="N63" s="13">
        <v>7</v>
      </c>
      <c r="O63" s="13" t="s">
        <v>28</v>
      </c>
      <c r="P63" s="13" t="s">
        <v>29</v>
      </c>
      <c r="Q63" s="21">
        <v>2</v>
      </c>
      <c r="R63" s="22">
        <v>44678</v>
      </c>
      <c r="S63" s="13"/>
      <c r="T63" s="13"/>
      <c r="U63" s="13"/>
    </row>
    <row r="64" spans="1:21">
      <c r="A64" s="12">
        <v>62</v>
      </c>
      <c r="B64" s="13" t="s">
        <v>283</v>
      </c>
      <c r="C64" s="13" t="s">
        <v>284</v>
      </c>
      <c r="D64" s="10" t="s">
        <v>247</v>
      </c>
      <c r="E64" s="10" t="s">
        <v>285</v>
      </c>
      <c r="F64" s="13" t="s">
        <v>286</v>
      </c>
      <c r="G64" s="12" t="s">
        <v>27</v>
      </c>
      <c r="H64" s="14">
        <v>93</v>
      </c>
      <c r="I64" s="13">
        <v>1</v>
      </c>
      <c r="J64" s="13">
        <v>5</v>
      </c>
      <c r="K64" s="13">
        <v>20</v>
      </c>
      <c r="L64" s="14">
        <v>77.2</v>
      </c>
      <c r="M64" s="14">
        <f>ROUND(H64/1.5*0.6+L64*0.4,2)</f>
        <v>68.08</v>
      </c>
      <c r="N64" s="13">
        <v>1</v>
      </c>
      <c r="O64" s="13" t="s">
        <v>28</v>
      </c>
      <c r="P64" s="13" t="s">
        <v>45</v>
      </c>
      <c r="Q64" s="21">
        <v>2</v>
      </c>
      <c r="R64" s="22">
        <v>44678</v>
      </c>
      <c r="S64" s="13"/>
      <c r="T64" s="13"/>
      <c r="U64" s="13"/>
    </row>
    <row r="65" spans="1:21">
      <c r="A65" s="12">
        <v>63</v>
      </c>
      <c r="B65" s="13" t="s">
        <v>287</v>
      </c>
      <c r="C65" s="13" t="s">
        <v>288</v>
      </c>
      <c r="D65" s="10" t="s">
        <v>289</v>
      </c>
      <c r="E65" s="10" t="s">
        <v>290</v>
      </c>
      <c r="F65" s="13" t="s">
        <v>291</v>
      </c>
      <c r="G65" s="12" t="s">
        <v>131</v>
      </c>
      <c r="H65" s="14">
        <v>105</v>
      </c>
      <c r="I65" s="13">
        <v>1</v>
      </c>
      <c r="J65" s="13">
        <v>6</v>
      </c>
      <c r="K65" s="13">
        <v>7</v>
      </c>
      <c r="L65" s="14">
        <v>80.4</v>
      </c>
      <c r="M65" s="14">
        <f>ROUND(H65/1.5*0.6+L65*0.4,2)</f>
        <v>74.16</v>
      </c>
      <c r="N65" s="13">
        <v>1</v>
      </c>
      <c r="O65" s="13" t="s">
        <v>28</v>
      </c>
      <c r="P65" s="13" t="s">
        <v>29</v>
      </c>
      <c r="Q65" s="21">
        <v>2</v>
      </c>
      <c r="R65" s="22">
        <v>44678</v>
      </c>
      <c r="S65" s="13"/>
      <c r="T65" s="13"/>
      <c r="U65" s="13"/>
    </row>
    <row r="66" spans="1:21">
      <c r="A66" s="12">
        <v>64</v>
      </c>
      <c r="B66" s="13" t="s">
        <v>292</v>
      </c>
      <c r="C66" s="13" t="s">
        <v>293</v>
      </c>
      <c r="D66" s="10" t="s">
        <v>289</v>
      </c>
      <c r="E66" s="10" t="s">
        <v>290</v>
      </c>
      <c r="F66" s="13" t="s">
        <v>294</v>
      </c>
      <c r="G66" s="12" t="s">
        <v>131</v>
      </c>
      <c r="H66" s="14">
        <v>88.5</v>
      </c>
      <c r="I66" s="13">
        <v>2</v>
      </c>
      <c r="J66" s="13">
        <v>6</v>
      </c>
      <c r="K66" s="13">
        <v>9</v>
      </c>
      <c r="L66" s="14">
        <v>79.2</v>
      </c>
      <c r="M66" s="14">
        <f>ROUND(H66/1.5*0.6+L66*0.4,2)</f>
        <v>67.08</v>
      </c>
      <c r="N66" s="13">
        <v>2</v>
      </c>
      <c r="O66" s="13" t="s">
        <v>28</v>
      </c>
      <c r="P66" s="13" t="s">
        <v>29</v>
      </c>
      <c r="Q66" s="21">
        <v>2</v>
      </c>
      <c r="R66" s="22">
        <v>44678</v>
      </c>
      <c r="S66" s="13"/>
      <c r="T66" s="13"/>
      <c r="U66" s="13"/>
    </row>
    <row r="67" spans="1:21">
      <c r="A67" s="12">
        <v>65</v>
      </c>
      <c r="B67" s="13" t="s">
        <v>295</v>
      </c>
      <c r="C67" s="13" t="s">
        <v>296</v>
      </c>
      <c r="D67" s="10" t="s">
        <v>289</v>
      </c>
      <c r="E67" s="10" t="s">
        <v>297</v>
      </c>
      <c r="F67" s="13" t="s">
        <v>298</v>
      </c>
      <c r="G67" s="12" t="s">
        <v>131</v>
      </c>
      <c r="H67" s="14">
        <v>84</v>
      </c>
      <c r="I67" s="13">
        <v>3</v>
      </c>
      <c r="J67" s="13">
        <v>5</v>
      </c>
      <c r="K67" s="13">
        <v>14</v>
      </c>
      <c r="L67" s="14">
        <v>79.9</v>
      </c>
      <c r="M67" s="14">
        <f>ROUND(H67/1.5*0.6+L67*0.4,2)</f>
        <v>65.56</v>
      </c>
      <c r="N67" s="13">
        <v>1</v>
      </c>
      <c r="O67" s="13" t="s">
        <v>28</v>
      </c>
      <c r="P67" s="13" t="s">
        <v>29</v>
      </c>
      <c r="Q67" s="21">
        <v>2</v>
      </c>
      <c r="R67" s="22">
        <v>44678</v>
      </c>
      <c r="S67" s="13"/>
      <c r="T67" s="13"/>
      <c r="U67" s="13"/>
    </row>
    <row r="68" spans="1:21">
      <c r="A68" s="12">
        <v>66</v>
      </c>
      <c r="B68" s="13" t="s">
        <v>299</v>
      </c>
      <c r="C68" s="13" t="s">
        <v>300</v>
      </c>
      <c r="D68" s="10" t="s">
        <v>289</v>
      </c>
      <c r="E68" s="10" t="s">
        <v>297</v>
      </c>
      <c r="F68" s="13" t="s">
        <v>301</v>
      </c>
      <c r="G68" s="12" t="s">
        <v>131</v>
      </c>
      <c r="H68" s="14">
        <v>87</v>
      </c>
      <c r="I68" s="13">
        <v>1</v>
      </c>
      <c r="J68" s="13">
        <v>5</v>
      </c>
      <c r="K68" s="13">
        <v>13</v>
      </c>
      <c r="L68" s="14">
        <v>75.6</v>
      </c>
      <c r="M68" s="14">
        <f t="shared" ref="M68:M107" si="1">ROUND(H68/1.5*0.6+L68*0.4,2)</f>
        <v>65.04</v>
      </c>
      <c r="N68" s="13">
        <v>2</v>
      </c>
      <c r="O68" s="13" t="s">
        <v>28</v>
      </c>
      <c r="P68" s="13" t="s">
        <v>29</v>
      </c>
      <c r="Q68" s="21">
        <v>2</v>
      </c>
      <c r="R68" s="22">
        <v>44678</v>
      </c>
      <c r="S68" s="13"/>
      <c r="T68" s="13"/>
      <c r="U68" s="13"/>
    </row>
    <row r="69" spans="1:21">
      <c r="A69" s="12">
        <v>67</v>
      </c>
      <c r="B69" s="13" t="s">
        <v>302</v>
      </c>
      <c r="C69" s="13" t="s">
        <v>303</v>
      </c>
      <c r="D69" s="10" t="s">
        <v>289</v>
      </c>
      <c r="E69" s="10" t="s">
        <v>304</v>
      </c>
      <c r="F69" s="13" t="s">
        <v>305</v>
      </c>
      <c r="G69" s="12" t="s">
        <v>131</v>
      </c>
      <c r="H69" s="14">
        <v>91.5</v>
      </c>
      <c r="I69" s="13">
        <v>1</v>
      </c>
      <c r="J69" s="13">
        <v>7</v>
      </c>
      <c r="K69" s="13">
        <v>27</v>
      </c>
      <c r="L69" s="14">
        <v>77.8</v>
      </c>
      <c r="M69" s="14">
        <f t="shared" si="1"/>
        <v>67.72</v>
      </c>
      <c r="N69" s="13">
        <v>1</v>
      </c>
      <c r="O69" s="13" t="s">
        <v>28</v>
      </c>
      <c r="P69" s="13" t="s">
        <v>29</v>
      </c>
      <c r="Q69" s="21">
        <v>2</v>
      </c>
      <c r="R69" s="22">
        <v>44678</v>
      </c>
      <c r="S69" s="13"/>
      <c r="T69" s="13"/>
      <c r="U69" s="13"/>
    </row>
    <row r="70" spans="1:21">
      <c r="A70" s="12">
        <v>68</v>
      </c>
      <c r="B70" s="13" t="s">
        <v>306</v>
      </c>
      <c r="C70" s="13" t="s">
        <v>307</v>
      </c>
      <c r="D70" s="10" t="s">
        <v>289</v>
      </c>
      <c r="E70" s="10" t="s">
        <v>304</v>
      </c>
      <c r="F70" s="13" t="s">
        <v>308</v>
      </c>
      <c r="G70" s="12" t="s">
        <v>131</v>
      </c>
      <c r="H70" s="14">
        <v>85</v>
      </c>
      <c r="I70" s="13">
        <v>2</v>
      </c>
      <c r="J70" s="13">
        <v>7</v>
      </c>
      <c r="K70" s="13">
        <v>29</v>
      </c>
      <c r="L70" s="14">
        <v>80.9</v>
      </c>
      <c r="M70" s="14">
        <f t="shared" si="1"/>
        <v>66.36</v>
      </c>
      <c r="N70" s="13">
        <v>2</v>
      </c>
      <c r="O70" s="13" t="s">
        <v>28</v>
      </c>
      <c r="P70" s="13" t="s">
        <v>29</v>
      </c>
      <c r="Q70" s="21">
        <v>2</v>
      </c>
      <c r="R70" s="22">
        <v>44678</v>
      </c>
      <c r="S70" s="13"/>
      <c r="T70" s="13"/>
      <c r="U70" s="13"/>
    </row>
    <row r="71" spans="1:21">
      <c r="A71" s="12">
        <v>69</v>
      </c>
      <c r="B71" s="13" t="s">
        <v>309</v>
      </c>
      <c r="C71" s="13" t="s">
        <v>310</v>
      </c>
      <c r="D71" s="10" t="s">
        <v>289</v>
      </c>
      <c r="E71" s="10" t="s">
        <v>311</v>
      </c>
      <c r="F71" s="13" t="s">
        <v>312</v>
      </c>
      <c r="G71" s="12" t="s">
        <v>250</v>
      </c>
      <c r="H71" s="14">
        <v>103</v>
      </c>
      <c r="I71" s="13">
        <v>1</v>
      </c>
      <c r="J71" s="13">
        <v>6</v>
      </c>
      <c r="K71" s="13">
        <v>10</v>
      </c>
      <c r="L71" s="14">
        <v>80.4</v>
      </c>
      <c r="M71" s="14">
        <f t="shared" si="1"/>
        <v>73.36</v>
      </c>
      <c r="N71" s="13">
        <v>1</v>
      </c>
      <c r="O71" s="13" t="s">
        <v>28</v>
      </c>
      <c r="P71" s="13" t="s">
        <v>45</v>
      </c>
      <c r="Q71" s="21">
        <v>2</v>
      </c>
      <c r="R71" s="22">
        <v>44678</v>
      </c>
      <c r="S71" s="13"/>
      <c r="T71" s="13"/>
      <c r="U71" s="13"/>
    </row>
    <row r="72" spans="1:21">
      <c r="A72" s="12">
        <v>70</v>
      </c>
      <c r="B72" s="13" t="s">
        <v>313</v>
      </c>
      <c r="C72" s="13" t="s">
        <v>314</v>
      </c>
      <c r="D72" s="10" t="s">
        <v>289</v>
      </c>
      <c r="E72" s="10" t="s">
        <v>311</v>
      </c>
      <c r="F72" s="13" t="s">
        <v>315</v>
      </c>
      <c r="G72" s="12" t="s">
        <v>250</v>
      </c>
      <c r="H72" s="14">
        <v>95.5</v>
      </c>
      <c r="I72" s="13">
        <v>2</v>
      </c>
      <c r="J72" s="13">
        <v>6</v>
      </c>
      <c r="K72" s="13">
        <v>18</v>
      </c>
      <c r="L72" s="14">
        <v>78.7</v>
      </c>
      <c r="M72" s="14">
        <f t="shared" si="1"/>
        <v>69.68</v>
      </c>
      <c r="N72" s="13">
        <v>2</v>
      </c>
      <c r="O72" s="13" t="s">
        <v>28</v>
      </c>
      <c r="P72" s="13" t="s">
        <v>29</v>
      </c>
      <c r="Q72" s="21">
        <v>2</v>
      </c>
      <c r="R72" s="22">
        <v>44678</v>
      </c>
      <c r="S72" s="13"/>
      <c r="T72" s="13"/>
      <c r="U72" s="13"/>
    </row>
    <row r="73" spans="1:21">
      <c r="A73" s="12">
        <v>71</v>
      </c>
      <c r="B73" s="13" t="s">
        <v>316</v>
      </c>
      <c r="C73" s="13" t="s">
        <v>317</v>
      </c>
      <c r="D73" s="10" t="s">
        <v>289</v>
      </c>
      <c r="E73" s="10" t="s">
        <v>311</v>
      </c>
      <c r="F73" s="13" t="s">
        <v>318</v>
      </c>
      <c r="G73" s="12" t="s">
        <v>250</v>
      </c>
      <c r="H73" s="14">
        <v>89</v>
      </c>
      <c r="I73" s="13">
        <v>4</v>
      </c>
      <c r="J73" s="13">
        <v>6</v>
      </c>
      <c r="K73" s="13">
        <v>15</v>
      </c>
      <c r="L73" s="14">
        <v>81.1</v>
      </c>
      <c r="M73" s="14">
        <f t="shared" si="1"/>
        <v>68.04</v>
      </c>
      <c r="N73" s="13">
        <v>3</v>
      </c>
      <c r="O73" s="13" t="s">
        <v>28</v>
      </c>
      <c r="P73" s="13" t="s">
        <v>29</v>
      </c>
      <c r="Q73" s="21">
        <v>2</v>
      </c>
      <c r="R73" s="22">
        <v>44678</v>
      </c>
      <c r="S73" s="13"/>
      <c r="T73" s="13"/>
      <c r="U73" s="13"/>
    </row>
    <row r="74" spans="1:21">
      <c r="A74" s="12">
        <v>72</v>
      </c>
      <c r="B74" s="13" t="s">
        <v>319</v>
      </c>
      <c r="C74" s="13" t="s">
        <v>320</v>
      </c>
      <c r="D74" s="10" t="s">
        <v>289</v>
      </c>
      <c r="E74" s="10" t="s">
        <v>311</v>
      </c>
      <c r="F74" s="13" t="s">
        <v>321</v>
      </c>
      <c r="G74" s="12" t="s">
        <v>250</v>
      </c>
      <c r="H74" s="14">
        <v>85.5</v>
      </c>
      <c r="I74" s="13">
        <v>6</v>
      </c>
      <c r="J74" s="13">
        <v>6</v>
      </c>
      <c r="K74" s="13">
        <v>19</v>
      </c>
      <c r="L74" s="14">
        <v>80.5</v>
      </c>
      <c r="M74" s="14">
        <f t="shared" si="1"/>
        <v>66.4</v>
      </c>
      <c r="N74" s="13">
        <v>4</v>
      </c>
      <c r="O74" s="13" t="s">
        <v>28</v>
      </c>
      <c r="P74" s="13" t="s">
        <v>29</v>
      </c>
      <c r="Q74" s="21">
        <v>2</v>
      </c>
      <c r="R74" s="22">
        <v>44678</v>
      </c>
      <c r="S74" s="13"/>
      <c r="T74" s="13"/>
      <c r="U74" s="13"/>
    </row>
    <row r="75" spans="1:21">
      <c r="A75" s="12">
        <v>73</v>
      </c>
      <c r="B75" s="13" t="s">
        <v>322</v>
      </c>
      <c r="C75" s="13" t="s">
        <v>323</v>
      </c>
      <c r="D75" s="10" t="s">
        <v>289</v>
      </c>
      <c r="E75" s="10" t="s">
        <v>324</v>
      </c>
      <c r="F75" s="13" t="s">
        <v>325</v>
      </c>
      <c r="G75" s="12" t="s">
        <v>131</v>
      </c>
      <c r="H75" s="14">
        <v>112.5</v>
      </c>
      <c r="I75" s="13">
        <v>2</v>
      </c>
      <c r="J75" s="13">
        <v>5</v>
      </c>
      <c r="K75" s="13">
        <v>8</v>
      </c>
      <c r="L75" s="14">
        <v>83</v>
      </c>
      <c r="M75" s="14">
        <f t="shared" si="1"/>
        <v>78.2</v>
      </c>
      <c r="N75" s="13">
        <v>1</v>
      </c>
      <c r="O75" s="18" t="s">
        <v>28</v>
      </c>
      <c r="P75" s="18" t="s">
        <v>45</v>
      </c>
      <c r="Q75" s="21">
        <v>2</v>
      </c>
      <c r="R75" s="22">
        <v>44678</v>
      </c>
      <c r="S75" s="13"/>
      <c r="T75" s="13"/>
      <c r="U75" s="13"/>
    </row>
    <row r="76" spans="1:21">
      <c r="A76" s="12">
        <v>74</v>
      </c>
      <c r="B76" s="13" t="s">
        <v>326</v>
      </c>
      <c r="C76" s="13" t="s">
        <v>327</v>
      </c>
      <c r="D76" s="10" t="s">
        <v>289</v>
      </c>
      <c r="E76" s="10" t="s">
        <v>324</v>
      </c>
      <c r="F76" s="13" t="s">
        <v>328</v>
      </c>
      <c r="G76" s="12" t="s">
        <v>131</v>
      </c>
      <c r="H76" s="14">
        <v>114.5</v>
      </c>
      <c r="I76" s="13">
        <v>1</v>
      </c>
      <c r="J76" s="13">
        <v>5</v>
      </c>
      <c r="K76" s="13">
        <v>9</v>
      </c>
      <c r="L76" s="14">
        <v>77.9</v>
      </c>
      <c r="M76" s="14">
        <f t="shared" si="1"/>
        <v>76.96</v>
      </c>
      <c r="N76" s="13">
        <v>2</v>
      </c>
      <c r="O76" s="18" t="s">
        <v>28</v>
      </c>
      <c r="P76" s="18" t="s">
        <v>29</v>
      </c>
      <c r="Q76" s="21">
        <v>2</v>
      </c>
      <c r="R76" s="22">
        <v>44678</v>
      </c>
      <c r="S76" s="13"/>
      <c r="T76" s="13"/>
      <c r="U76" s="13"/>
    </row>
    <row r="77" spans="1:21">
      <c r="A77" s="12">
        <v>75</v>
      </c>
      <c r="B77" s="13" t="s">
        <v>329</v>
      </c>
      <c r="C77" s="13" t="s">
        <v>330</v>
      </c>
      <c r="D77" s="10" t="s">
        <v>289</v>
      </c>
      <c r="E77" s="10" t="s">
        <v>331</v>
      </c>
      <c r="F77" s="13" t="s">
        <v>332</v>
      </c>
      <c r="G77" s="12" t="s">
        <v>27</v>
      </c>
      <c r="H77" s="14">
        <v>103</v>
      </c>
      <c r="I77" s="13">
        <v>1</v>
      </c>
      <c r="J77" s="13">
        <v>6</v>
      </c>
      <c r="K77" s="13">
        <v>3</v>
      </c>
      <c r="L77" s="14">
        <v>76.8</v>
      </c>
      <c r="M77" s="14">
        <f t="shared" si="1"/>
        <v>71.92</v>
      </c>
      <c r="N77" s="13">
        <v>1</v>
      </c>
      <c r="O77" s="18" t="s">
        <v>28</v>
      </c>
      <c r="P77" s="18" t="s">
        <v>29</v>
      </c>
      <c r="Q77" s="21">
        <v>2</v>
      </c>
      <c r="R77" s="22">
        <v>44678</v>
      </c>
      <c r="S77" s="13"/>
      <c r="T77" s="13"/>
      <c r="U77" s="13"/>
    </row>
    <row r="78" spans="1:21">
      <c r="A78" s="12">
        <v>76</v>
      </c>
      <c r="B78" s="13" t="s">
        <v>333</v>
      </c>
      <c r="C78" s="13" t="s">
        <v>334</v>
      </c>
      <c r="D78" s="10" t="s">
        <v>289</v>
      </c>
      <c r="E78" s="10" t="s">
        <v>335</v>
      </c>
      <c r="F78" s="13" t="s">
        <v>336</v>
      </c>
      <c r="G78" s="12" t="s">
        <v>27</v>
      </c>
      <c r="H78" s="14">
        <v>89</v>
      </c>
      <c r="I78" s="13">
        <v>2</v>
      </c>
      <c r="J78" s="13">
        <v>6</v>
      </c>
      <c r="K78" s="13">
        <v>27</v>
      </c>
      <c r="L78" s="14">
        <v>77.4</v>
      </c>
      <c r="M78" s="14">
        <f t="shared" si="1"/>
        <v>66.56</v>
      </c>
      <c r="N78" s="13">
        <v>1</v>
      </c>
      <c r="O78" s="18" t="s">
        <v>28</v>
      </c>
      <c r="P78" s="18" t="s">
        <v>29</v>
      </c>
      <c r="Q78" s="21">
        <v>2</v>
      </c>
      <c r="R78" s="22">
        <v>44678</v>
      </c>
      <c r="S78" s="13"/>
      <c r="T78" s="13"/>
      <c r="U78" s="13"/>
    </row>
    <row r="79" spans="1:21">
      <c r="A79" s="12">
        <v>77</v>
      </c>
      <c r="B79" s="13" t="s">
        <v>337</v>
      </c>
      <c r="C79" s="13" t="s">
        <v>338</v>
      </c>
      <c r="D79" s="10" t="s">
        <v>289</v>
      </c>
      <c r="E79" s="10" t="s">
        <v>339</v>
      </c>
      <c r="F79" s="13" t="s">
        <v>340</v>
      </c>
      <c r="G79" s="12" t="s">
        <v>27</v>
      </c>
      <c r="H79" s="14">
        <v>87</v>
      </c>
      <c r="I79" s="13">
        <v>1</v>
      </c>
      <c r="J79" s="13">
        <v>5</v>
      </c>
      <c r="K79" s="13">
        <v>22</v>
      </c>
      <c r="L79" s="14">
        <v>78.8</v>
      </c>
      <c r="M79" s="14">
        <f t="shared" si="1"/>
        <v>66.32</v>
      </c>
      <c r="N79" s="13">
        <v>1</v>
      </c>
      <c r="O79" s="18" t="s">
        <v>28</v>
      </c>
      <c r="P79" s="18" t="s">
        <v>29</v>
      </c>
      <c r="Q79" s="21">
        <v>2</v>
      </c>
      <c r="R79" s="22">
        <v>44678</v>
      </c>
      <c r="S79" s="13"/>
      <c r="T79" s="13"/>
      <c r="U79" s="13"/>
    </row>
    <row r="80" spans="1:21">
      <c r="A80" s="12">
        <v>78</v>
      </c>
      <c r="B80" s="13" t="s">
        <v>341</v>
      </c>
      <c r="C80" s="13" t="s">
        <v>342</v>
      </c>
      <c r="D80" s="10" t="s">
        <v>343</v>
      </c>
      <c r="E80" s="10" t="s">
        <v>344</v>
      </c>
      <c r="F80" s="13" t="s">
        <v>345</v>
      </c>
      <c r="G80" s="12" t="s">
        <v>27</v>
      </c>
      <c r="H80" s="14">
        <v>108.5</v>
      </c>
      <c r="I80" s="13">
        <v>1</v>
      </c>
      <c r="J80" s="13">
        <v>8</v>
      </c>
      <c r="K80" s="13">
        <v>1</v>
      </c>
      <c r="L80" s="14">
        <v>81.2</v>
      </c>
      <c r="M80" s="14">
        <f t="shared" si="1"/>
        <v>75.88</v>
      </c>
      <c r="N80" s="13">
        <v>1</v>
      </c>
      <c r="O80" s="18" t="s">
        <v>28</v>
      </c>
      <c r="P80" s="18" t="s">
        <v>45</v>
      </c>
      <c r="Q80" s="21">
        <v>2</v>
      </c>
      <c r="R80" s="22">
        <v>44678</v>
      </c>
      <c r="S80" s="13"/>
      <c r="T80" s="13"/>
      <c r="U80" s="13"/>
    </row>
    <row r="81" spans="1:21">
      <c r="A81" s="12">
        <v>79</v>
      </c>
      <c r="B81" s="13" t="s">
        <v>346</v>
      </c>
      <c r="C81" s="13" t="s">
        <v>347</v>
      </c>
      <c r="D81" s="10" t="s">
        <v>343</v>
      </c>
      <c r="E81" s="10" t="s">
        <v>348</v>
      </c>
      <c r="F81" s="13" t="s">
        <v>349</v>
      </c>
      <c r="G81" s="12" t="s">
        <v>131</v>
      </c>
      <c r="H81" s="14">
        <v>102.5</v>
      </c>
      <c r="I81" s="13">
        <v>2</v>
      </c>
      <c r="J81" s="13">
        <v>10</v>
      </c>
      <c r="K81" s="13">
        <v>22</v>
      </c>
      <c r="L81" s="14">
        <v>82.46</v>
      </c>
      <c r="M81" s="14">
        <f t="shared" si="1"/>
        <v>73.98</v>
      </c>
      <c r="N81" s="13">
        <v>1</v>
      </c>
      <c r="O81" s="18" t="s">
        <v>28</v>
      </c>
      <c r="P81" s="18" t="s">
        <v>29</v>
      </c>
      <c r="Q81" s="21">
        <v>2</v>
      </c>
      <c r="R81" s="22">
        <v>44678</v>
      </c>
      <c r="S81" s="13"/>
      <c r="T81" s="13"/>
      <c r="U81" s="13"/>
    </row>
    <row r="82" spans="1:21">
      <c r="A82" s="12">
        <v>80</v>
      </c>
      <c r="B82" s="13" t="s">
        <v>350</v>
      </c>
      <c r="C82" s="13" t="s">
        <v>351</v>
      </c>
      <c r="D82" s="10" t="s">
        <v>343</v>
      </c>
      <c r="E82" s="10" t="s">
        <v>348</v>
      </c>
      <c r="F82" s="13" t="s">
        <v>352</v>
      </c>
      <c r="G82" s="12" t="s">
        <v>131</v>
      </c>
      <c r="H82" s="14">
        <v>101.5</v>
      </c>
      <c r="I82" s="13">
        <v>3</v>
      </c>
      <c r="J82" s="13">
        <v>10</v>
      </c>
      <c r="K82" s="13">
        <v>21</v>
      </c>
      <c r="L82" s="14">
        <v>79.8</v>
      </c>
      <c r="M82" s="14">
        <f t="shared" si="1"/>
        <v>72.52</v>
      </c>
      <c r="N82" s="13">
        <v>2</v>
      </c>
      <c r="O82" s="18" t="s">
        <v>28</v>
      </c>
      <c r="P82" s="18" t="s">
        <v>29</v>
      </c>
      <c r="Q82" s="21">
        <v>2</v>
      </c>
      <c r="R82" s="22">
        <v>44678</v>
      </c>
      <c r="S82" s="13"/>
      <c r="T82" s="13"/>
      <c r="U82" s="13"/>
    </row>
    <row r="83" spans="1:21">
      <c r="A83" s="12">
        <v>81</v>
      </c>
      <c r="B83" s="13" t="s">
        <v>353</v>
      </c>
      <c r="C83" s="13" t="s">
        <v>354</v>
      </c>
      <c r="D83" s="10" t="s">
        <v>343</v>
      </c>
      <c r="E83" s="10" t="s">
        <v>355</v>
      </c>
      <c r="F83" s="13" t="s">
        <v>356</v>
      </c>
      <c r="G83" s="12" t="s">
        <v>27</v>
      </c>
      <c r="H83" s="14">
        <v>94.5</v>
      </c>
      <c r="I83" s="13">
        <v>2</v>
      </c>
      <c r="J83" s="13">
        <v>8</v>
      </c>
      <c r="K83" s="13">
        <v>16</v>
      </c>
      <c r="L83" s="14">
        <v>84.8</v>
      </c>
      <c r="M83" s="14">
        <f t="shared" si="1"/>
        <v>71.72</v>
      </c>
      <c r="N83" s="13">
        <v>1</v>
      </c>
      <c r="O83" s="18" t="s">
        <v>28</v>
      </c>
      <c r="P83" s="18" t="s">
        <v>29</v>
      </c>
      <c r="Q83" s="21">
        <v>2</v>
      </c>
      <c r="R83" s="22">
        <v>44678</v>
      </c>
      <c r="S83" s="13"/>
      <c r="T83" s="13"/>
      <c r="U83" s="13"/>
    </row>
    <row r="84" spans="1:21">
      <c r="A84" s="12">
        <v>82</v>
      </c>
      <c r="B84" s="13" t="s">
        <v>357</v>
      </c>
      <c r="C84" s="13" t="s">
        <v>358</v>
      </c>
      <c r="D84" s="10" t="s">
        <v>343</v>
      </c>
      <c r="E84" s="10" t="s">
        <v>359</v>
      </c>
      <c r="F84" s="13" t="s">
        <v>360</v>
      </c>
      <c r="G84" s="12" t="s">
        <v>27</v>
      </c>
      <c r="H84" s="14">
        <v>107</v>
      </c>
      <c r="I84" s="13">
        <v>1</v>
      </c>
      <c r="J84" s="13">
        <v>10</v>
      </c>
      <c r="K84" s="13">
        <v>14</v>
      </c>
      <c r="L84" s="14">
        <v>83.36</v>
      </c>
      <c r="M84" s="14">
        <f t="shared" si="1"/>
        <v>76.14</v>
      </c>
      <c r="N84" s="13">
        <v>1</v>
      </c>
      <c r="O84" s="18" t="s">
        <v>28</v>
      </c>
      <c r="P84" s="18" t="s">
        <v>45</v>
      </c>
      <c r="Q84" s="21">
        <v>2</v>
      </c>
      <c r="R84" s="22">
        <v>44678</v>
      </c>
      <c r="S84" s="13"/>
      <c r="T84" s="13"/>
      <c r="U84" s="13"/>
    </row>
    <row r="85" spans="1:21">
      <c r="A85" s="12">
        <v>83</v>
      </c>
      <c r="B85" s="13" t="s">
        <v>361</v>
      </c>
      <c r="C85" s="13" t="s">
        <v>362</v>
      </c>
      <c r="D85" s="10" t="s">
        <v>343</v>
      </c>
      <c r="E85" s="10" t="s">
        <v>363</v>
      </c>
      <c r="F85" s="13" t="s">
        <v>364</v>
      </c>
      <c r="G85" s="12" t="s">
        <v>27</v>
      </c>
      <c r="H85" s="14">
        <v>107.5</v>
      </c>
      <c r="I85" s="13">
        <v>1</v>
      </c>
      <c r="J85" s="13">
        <v>10</v>
      </c>
      <c r="K85" s="13">
        <v>18</v>
      </c>
      <c r="L85" s="14">
        <v>78.4</v>
      </c>
      <c r="M85" s="14">
        <f t="shared" si="1"/>
        <v>74.36</v>
      </c>
      <c r="N85" s="13">
        <v>1</v>
      </c>
      <c r="O85" s="18" t="s">
        <v>28</v>
      </c>
      <c r="P85" s="18" t="s">
        <v>29</v>
      </c>
      <c r="Q85" s="21">
        <v>2</v>
      </c>
      <c r="R85" s="22">
        <v>44678</v>
      </c>
      <c r="S85" s="13"/>
      <c r="T85" s="13"/>
      <c r="U85" s="13"/>
    </row>
    <row r="86" spans="1:21">
      <c r="A86" s="12">
        <v>84</v>
      </c>
      <c r="B86" s="13" t="s">
        <v>365</v>
      </c>
      <c r="C86" s="13" t="s">
        <v>366</v>
      </c>
      <c r="D86" s="10" t="s">
        <v>367</v>
      </c>
      <c r="E86" s="10" t="s">
        <v>368</v>
      </c>
      <c r="F86" s="13" t="s">
        <v>369</v>
      </c>
      <c r="G86" s="12" t="s">
        <v>27</v>
      </c>
      <c r="H86" s="14">
        <v>89.5</v>
      </c>
      <c r="I86" s="13">
        <v>1</v>
      </c>
      <c r="J86" s="13">
        <v>9</v>
      </c>
      <c r="K86" s="13">
        <v>26</v>
      </c>
      <c r="L86" s="14">
        <v>80.74</v>
      </c>
      <c r="M86" s="14">
        <f t="shared" si="1"/>
        <v>68.1</v>
      </c>
      <c r="N86" s="13">
        <v>1</v>
      </c>
      <c r="O86" s="18" t="s">
        <v>28</v>
      </c>
      <c r="P86" s="18" t="s">
        <v>45</v>
      </c>
      <c r="Q86" s="21">
        <v>2</v>
      </c>
      <c r="R86" s="22">
        <v>44678</v>
      </c>
      <c r="S86" s="13"/>
      <c r="T86" s="13"/>
      <c r="U86" s="13"/>
    </row>
    <row r="87" spans="1:21">
      <c r="A87" s="12">
        <v>85</v>
      </c>
      <c r="B87" s="13" t="s">
        <v>370</v>
      </c>
      <c r="C87" s="13" t="s">
        <v>371</v>
      </c>
      <c r="D87" s="10" t="s">
        <v>367</v>
      </c>
      <c r="E87" s="10" t="s">
        <v>372</v>
      </c>
      <c r="F87" s="13" t="s">
        <v>373</v>
      </c>
      <c r="G87" s="12" t="s">
        <v>27</v>
      </c>
      <c r="H87" s="14">
        <v>107</v>
      </c>
      <c r="I87" s="13">
        <v>1</v>
      </c>
      <c r="J87" s="13">
        <v>10</v>
      </c>
      <c r="K87" s="13">
        <v>31</v>
      </c>
      <c r="L87" s="14">
        <v>80.1</v>
      </c>
      <c r="M87" s="14">
        <f t="shared" si="1"/>
        <v>74.84</v>
      </c>
      <c r="N87" s="13">
        <v>1</v>
      </c>
      <c r="O87" s="18" t="s">
        <v>28</v>
      </c>
      <c r="P87" s="18" t="s">
        <v>29</v>
      </c>
      <c r="Q87" s="21">
        <v>2</v>
      </c>
      <c r="R87" s="22">
        <v>44678</v>
      </c>
      <c r="S87" s="13"/>
      <c r="T87" s="13"/>
      <c r="U87" s="13"/>
    </row>
    <row r="88" ht="18" customHeight="1" spans="1:21">
      <c r="A88" s="12">
        <v>86</v>
      </c>
      <c r="B88" s="13" t="s">
        <v>374</v>
      </c>
      <c r="C88" s="13" t="s">
        <v>375</v>
      </c>
      <c r="D88" s="10" t="s">
        <v>376</v>
      </c>
      <c r="E88" s="10" t="s">
        <v>377</v>
      </c>
      <c r="F88" s="13" t="s">
        <v>378</v>
      </c>
      <c r="G88" s="12" t="s">
        <v>131</v>
      </c>
      <c r="H88" s="14">
        <v>109</v>
      </c>
      <c r="I88" s="13">
        <v>1</v>
      </c>
      <c r="J88" s="13">
        <v>9</v>
      </c>
      <c r="K88" s="13">
        <v>23</v>
      </c>
      <c r="L88" s="14">
        <v>81.14</v>
      </c>
      <c r="M88" s="14">
        <f t="shared" si="1"/>
        <v>76.06</v>
      </c>
      <c r="N88" s="13">
        <v>1</v>
      </c>
      <c r="O88" s="18" t="s">
        <v>28</v>
      </c>
      <c r="P88" s="18" t="s">
        <v>29</v>
      </c>
      <c r="Q88" s="21">
        <v>2</v>
      </c>
      <c r="R88" s="22">
        <v>44678</v>
      </c>
      <c r="S88" s="13"/>
      <c r="T88" s="13"/>
      <c r="U88" s="13"/>
    </row>
    <row r="89" ht="18" customHeight="1" spans="1:21">
      <c r="A89" s="12">
        <v>87</v>
      </c>
      <c r="B89" s="13" t="s">
        <v>379</v>
      </c>
      <c r="C89" s="13" t="s">
        <v>380</v>
      </c>
      <c r="D89" s="10" t="s">
        <v>376</v>
      </c>
      <c r="E89" s="10" t="s">
        <v>377</v>
      </c>
      <c r="F89" s="13" t="s">
        <v>381</v>
      </c>
      <c r="G89" s="12" t="s">
        <v>131</v>
      </c>
      <c r="H89" s="14">
        <v>106</v>
      </c>
      <c r="I89" s="13">
        <v>2</v>
      </c>
      <c r="J89" s="13">
        <v>9</v>
      </c>
      <c r="K89" s="13">
        <v>20</v>
      </c>
      <c r="L89" s="14">
        <v>82.43</v>
      </c>
      <c r="M89" s="14">
        <f t="shared" si="1"/>
        <v>75.37</v>
      </c>
      <c r="N89" s="13">
        <v>2</v>
      </c>
      <c r="O89" s="18" t="s">
        <v>28</v>
      </c>
      <c r="P89" s="18" t="s">
        <v>29</v>
      </c>
      <c r="Q89" s="21">
        <v>2</v>
      </c>
      <c r="R89" s="22">
        <v>44678</v>
      </c>
      <c r="S89" s="13"/>
      <c r="T89" s="13"/>
      <c r="U89" s="13"/>
    </row>
    <row r="90" ht="18" customHeight="1" spans="1:21">
      <c r="A90" s="12">
        <v>88</v>
      </c>
      <c r="B90" s="13" t="s">
        <v>382</v>
      </c>
      <c r="C90" s="13" t="s">
        <v>383</v>
      </c>
      <c r="D90" s="10" t="s">
        <v>376</v>
      </c>
      <c r="E90" s="10" t="s">
        <v>384</v>
      </c>
      <c r="F90" s="13" t="s">
        <v>385</v>
      </c>
      <c r="G90" s="12" t="s">
        <v>27</v>
      </c>
      <c r="H90" s="14">
        <v>99.5</v>
      </c>
      <c r="I90" s="13">
        <v>2</v>
      </c>
      <c r="J90" s="13">
        <v>8</v>
      </c>
      <c r="K90" s="13">
        <v>26</v>
      </c>
      <c r="L90" s="14">
        <v>83</v>
      </c>
      <c r="M90" s="14">
        <f t="shared" si="1"/>
        <v>73</v>
      </c>
      <c r="N90" s="13">
        <v>1</v>
      </c>
      <c r="O90" s="18" t="s">
        <v>28</v>
      </c>
      <c r="P90" s="18" t="s">
        <v>29</v>
      </c>
      <c r="Q90" s="21">
        <v>2</v>
      </c>
      <c r="R90" s="22">
        <v>44678</v>
      </c>
      <c r="S90" s="13"/>
      <c r="T90" s="13"/>
      <c r="U90" s="13"/>
    </row>
    <row r="91" ht="18" customHeight="1" spans="1:21">
      <c r="A91" s="12">
        <v>89</v>
      </c>
      <c r="B91" s="13" t="s">
        <v>386</v>
      </c>
      <c r="C91" s="13" t="s">
        <v>387</v>
      </c>
      <c r="D91" s="10" t="s">
        <v>376</v>
      </c>
      <c r="E91" s="10" t="s">
        <v>388</v>
      </c>
      <c r="F91" s="13" t="s">
        <v>389</v>
      </c>
      <c r="G91" s="12" t="s">
        <v>27</v>
      </c>
      <c r="H91" s="14">
        <v>105</v>
      </c>
      <c r="I91" s="13">
        <v>1</v>
      </c>
      <c r="J91" s="13">
        <v>10</v>
      </c>
      <c r="K91" s="13">
        <v>2</v>
      </c>
      <c r="L91" s="14">
        <v>80.3</v>
      </c>
      <c r="M91" s="14">
        <f t="shared" si="1"/>
        <v>74.12</v>
      </c>
      <c r="N91" s="13">
        <v>1</v>
      </c>
      <c r="O91" s="18" t="s">
        <v>28</v>
      </c>
      <c r="P91" s="18" t="s">
        <v>45</v>
      </c>
      <c r="Q91" s="21">
        <v>2</v>
      </c>
      <c r="R91" s="22">
        <v>44678</v>
      </c>
      <c r="S91" s="13"/>
      <c r="T91" s="13"/>
      <c r="U91" s="13"/>
    </row>
    <row r="92" ht="18" customHeight="1" spans="1:21">
      <c r="A92" s="12">
        <v>90</v>
      </c>
      <c r="B92" s="13" t="s">
        <v>390</v>
      </c>
      <c r="C92" s="13" t="s">
        <v>391</v>
      </c>
      <c r="D92" s="10" t="s">
        <v>376</v>
      </c>
      <c r="E92" s="10" t="s">
        <v>392</v>
      </c>
      <c r="F92" s="13" t="s">
        <v>393</v>
      </c>
      <c r="G92" s="12" t="s">
        <v>27</v>
      </c>
      <c r="H92" s="14">
        <v>112</v>
      </c>
      <c r="I92" s="13">
        <v>1</v>
      </c>
      <c r="J92" s="13">
        <v>10</v>
      </c>
      <c r="K92" s="13">
        <v>26</v>
      </c>
      <c r="L92" s="14">
        <v>73.06</v>
      </c>
      <c r="M92" s="14">
        <f t="shared" si="1"/>
        <v>74.02</v>
      </c>
      <c r="N92" s="13">
        <v>1</v>
      </c>
      <c r="O92" s="18" t="s">
        <v>28</v>
      </c>
      <c r="P92" s="18" t="s">
        <v>29</v>
      </c>
      <c r="Q92" s="21">
        <v>2</v>
      </c>
      <c r="R92" s="22">
        <v>44678</v>
      </c>
      <c r="S92" s="13"/>
      <c r="T92" s="13"/>
      <c r="U92" s="13"/>
    </row>
    <row r="93" ht="18" customHeight="1" spans="1:21">
      <c r="A93" s="12">
        <v>91</v>
      </c>
      <c r="B93" s="13" t="s">
        <v>394</v>
      </c>
      <c r="C93" s="13" t="s">
        <v>395</v>
      </c>
      <c r="D93" s="10" t="s">
        <v>376</v>
      </c>
      <c r="E93" s="10" t="s">
        <v>396</v>
      </c>
      <c r="F93" s="13" t="s">
        <v>397</v>
      </c>
      <c r="G93" s="12" t="s">
        <v>27</v>
      </c>
      <c r="H93" s="14">
        <v>116</v>
      </c>
      <c r="I93" s="13">
        <v>1</v>
      </c>
      <c r="J93" s="13">
        <v>10</v>
      </c>
      <c r="K93" s="13">
        <v>4</v>
      </c>
      <c r="L93" s="14">
        <v>77.44</v>
      </c>
      <c r="M93" s="14">
        <f t="shared" si="1"/>
        <v>77.38</v>
      </c>
      <c r="N93" s="13">
        <v>1</v>
      </c>
      <c r="O93" s="18" t="s">
        <v>28</v>
      </c>
      <c r="P93" s="18" t="s">
        <v>45</v>
      </c>
      <c r="Q93" s="21">
        <v>2</v>
      </c>
      <c r="R93" s="22">
        <v>44678</v>
      </c>
      <c r="S93" s="13"/>
      <c r="T93" s="13"/>
      <c r="U93" s="13"/>
    </row>
    <row r="94" spans="1:21">
      <c r="A94" s="12">
        <v>92</v>
      </c>
      <c r="B94" s="13" t="s">
        <v>398</v>
      </c>
      <c r="C94" s="13" t="s">
        <v>399</v>
      </c>
      <c r="D94" s="10" t="s">
        <v>400</v>
      </c>
      <c r="E94" s="10" t="s">
        <v>401</v>
      </c>
      <c r="F94" s="13" t="s">
        <v>402</v>
      </c>
      <c r="G94" s="12" t="s">
        <v>131</v>
      </c>
      <c r="H94" s="14">
        <v>97.5</v>
      </c>
      <c r="I94" s="13">
        <v>2</v>
      </c>
      <c r="J94" s="13">
        <v>8</v>
      </c>
      <c r="K94" s="13">
        <v>21</v>
      </c>
      <c r="L94" s="14">
        <v>83.2</v>
      </c>
      <c r="M94" s="14">
        <f t="shared" si="1"/>
        <v>72.28</v>
      </c>
      <c r="N94" s="13">
        <v>1</v>
      </c>
      <c r="O94" s="18" t="s">
        <v>28</v>
      </c>
      <c r="P94" s="18" t="s">
        <v>29</v>
      </c>
      <c r="Q94" s="21">
        <v>2</v>
      </c>
      <c r="R94" s="22">
        <v>44678</v>
      </c>
      <c r="S94" s="13"/>
      <c r="T94" s="13"/>
      <c r="U94" s="13"/>
    </row>
    <row r="95" spans="1:21">
      <c r="A95" s="12">
        <v>93</v>
      </c>
      <c r="B95" s="13" t="s">
        <v>403</v>
      </c>
      <c r="C95" s="13" t="s">
        <v>404</v>
      </c>
      <c r="D95" s="10" t="s">
        <v>400</v>
      </c>
      <c r="E95" s="10" t="s">
        <v>401</v>
      </c>
      <c r="F95" s="13" t="s">
        <v>405</v>
      </c>
      <c r="G95" s="12" t="s">
        <v>131</v>
      </c>
      <c r="H95" s="14">
        <v>98.5</v>
      </c>
      <c r="I95" s="13">
        <v>1</v>
      </c>
      <c r="J95" s="13">
        <v>8</v>
      </c>
      <c r="K95" s="13">
        <v>25</v>
      </c>
      <c r="L95" s="14">
        <v>81.6</v>
      </c>
      <c r="M95" s="14">
        <f t="shared" si="1"/>
        <v>72.04</v>
      </c>
      <c r="N95" s="13">
        <v>2</v>
      </c>
      <c r="O95" s="18" t="s">
        <v>28</v>
      </c>
      <c r="P95" s="18" t="s">
        <v>29</v>
      </c>
      <c r="Q95" s="21">
        <v>2</v>
      </c>
      <c r="R95" s="22">
        <v>44678</v>
      </c>
      <c r="S95" s="13"/>
      <c r="T95" s="13"/>
      <c r="U95" s="13"/>
    </row>
    <row r="96" spans="1:21">
      <c r="A96" s="12">
        <v>94</v>
      </c>
      <c r="B96" s="13" t="s">
        <v>406</v>
      </c>
      <c r="C96" s="13" t="s">
        <v>407</v>
      </c>
      <c r="D96" s="10" t="s">
        <v>400</v>
      </c>
      <c r="E96" s="10" t="s">
        <v>408</v>
      </c>
      <c r="F96" s="13" t="s">
        <v>409</v>
      </c>
      <c r="G96" s="12" t="s">
        <v>131</v>
      </c>
      <c r="H96" s="14">
        <v>101</v>
      </c>
      <c r="I96" s="13">
        <v>1</v>
      </c>
      <c r="J96" s="13">
        <v>10</v>
      </c>
      <c r="K96" s="13">
        <v>9</v>
      </c>
      <c r="L96" s="14">
        <v>82.44</v>
      </c>
      <c r="M96" s="14">
        <f t="shared" si="1"/>
        <v>73.38</v>
      </c>
      <c r="N96" s="13">
        <v>1</v>
      </c>
      <c r="O96" s="18" t="s">
        <v>28</v>
      </c>
      <c r="P96" s="18" t="s">
        <v>29</v>
      </c>
      <c r="Q96" s="21">
        <v>2</v>
      </c>
      <c r="R96" s="22">
        <v>44678</v>
      </c>
      <c r="S96" s="13"/>
      <c r="T96" s="13"/>
      <c r="U96" s="13"/>
    </row>
    <row r="97" spans="1:21">
      <c r="A97" s="12">
        <v>95</v>
      </c>
      <c r="B97" s="13" t="s">
        <v>410</v>
      </c>
      <c r="C97" s="13" t="s">
        <v>411</v>
      </c>
      <c r="D97" s="10" t="s">
        <v>400</v>
      </c>
      <c r="E97" s="10" t="s">
        <v>408</v>
      </c>
      <c r="F97" s="13" t="s">
        <v>412</v>
      </c>
      <c r="G97" s="12" t="s">
        <v>131</v>
      </c>
      <c r="H97" s="14">
        <v>99.5</v>
      </c>
      <c r="I97" s="13">
        <v>2</v>
      </c>
      <c r="J97" s="13">
        <v>10</v>
      </c>
      <c r="K97" s="13">
        <v>8</v>
      </c>
      <c r="L97" s="14">
        <v>82.4</v>
      </c>
      <c r="M97" s="14">
        <f t="shared" si="1"/>
        <v>72.76</v>
      </c>
      <c r="N97" s="13">
        <v>2</v>
      </c>
      <c r="O97" s="18" t="s">
        <v>28</v>
      </c>
      <c r="P97" s="18" t="s">
        <v>29</v>
      </c>
      <c r="Q97" s="21">
        <v>2</v>
      </c>
      <c r="R97" s="22">
        <v>44678</v>
      </c>
      <c r="S97" s="13"/>
      <c r="T97" s="13"/>
      <c r="U97" s="13"/>
    </row>
    <row r="98" spans="1:21">
      <c r="A98" s="12">
        <v>96</v>
      </c>
      <c r="B98" s="13" t="s">
        <v>413</v>
      </c>
      <c r="C98" s="13" t="s">
        <v>414</v>
      </c>
      <c r="D98" s="10" t="s">
        <v>400</v>
      </c>
      <c r="E98" s="10" t="s">
        <v>415</v>
      </c>
      <c r="F98" s="13" t="s">
        <v>416</v>
      </c>
      <c r="G98" s="12" t="s">
        <v>250</v>
      </c>
      <c r="H98" s="14">
        <v>100.5</v>
      </c>
      <c r="I98" s="13">
        <v>2</v>
      </c>
      <c r="J98" s="13">
        <v>8</v>
      </c>
      <c r="K98" s="13">
        <v>4</v>
      </c>
      <c r="L98" s="14">
        <v>84.8</v>
      </c>
      <c r="M98" s="14">
        <f t="shared" si="1"/>
        <v>74.12</v>
      </c>
      <c r="N98" s="13">
        <v>1</v>
      </c>
      <c r="O98" s="18" t="s">
        <v>28</v>
      </c>
      <c r="P98" s="18" t="s">
        <v>29</v>
      </c>
      <c r="Q98" s="21">
        <v>2</v>
      </c>
      <c r="R98" s="22">
        <v>44678</v>
      </c>
      <c r="S98" s="13"/>
      <c r="T98" s="13"/>
      <c r="U98" s="13"/>
    </row>
    <row r="99" spans="1:21">
      <c r="A99" s="12">
        <v>97</v>
      </c>
      <c r="B99" s="13" t="s">
        <v>417</v>
      </c>
      <c r="C99" s="13" t="s">
        <v>418</v>
      </c>
      <c r="D99" s="10" t="s">
        <v>400</v>
      </c>
      <c r="E99" s="10" t="s">
        <v>415</v>
      </c>
      <c r="F99" s="13" t="s">
        <v>419</v>
      </c>
      <c r="G99" s="12" t="s">
        <v>250</v>
      </c>
      <c r="H99" s="14">
        <v>99</v>
      </c>
      <c r="I99" s="13">
        <v>3</v>
      </c>
      <c r="J99" s="13">
        <v>8</v>
      </c>
      <c r="K99" s="13">
        <v>12</v>
      </c>
      <c r="L99" s="14">
        <v>84</v>
      </c>
      <c r="M99" s="14">
        <f t="shared" si="1"/>
        <v>73.2</v>
      </c>
      <c r="N99" s="13">
        <v>2</v>
      </c>
      <c r="O99" s="18" t="s">
        <v>28</v>
      </c>
      <c r="P99" s="18" t="s">
        <v>29</v>
      </c>
      <c r="Q99" s="21">
        <v>2</v>
      </c>
      <c r="R99" s="22">
        <v>44678</v>
      </c>
      <c r="S99" s="13"/>
      <c r="T99" s="13"/>
      <c r="U99" s="13"/>
    </row>
    <row r="100" spans="1:21">
      <c r="A100" s="12">
        <v>98</v>
      </c>
      <c r="B100" s="13" t="s">
        <v>420</v>
      </c>
      <c r="C100" s="13" t="s">
        <v>421</v>
      </c>
      <c r="D100" s="10" t="s">
        <v>400</v>
      </c>
      <c r="E100" s="10" t="s">
        <v>415</v>
      </c>
      <c r="F100" s="13" t="s">
        <v>422</v>
      </c>
      <c r="G100" s="12" t="s">
        <v>250</v>
      </c>
      <c r="H100" s="14">
        <v>101</v>
      </c>
      <c r="I100" s="13">
        <v>1</v>
      </c>
      <c r="J100" s="13">
        <v>8</v>
      </c>
      <c r="K100" s="13">
        <v>14</v>
      </c>
      <c r="L100" s="14">
        <v>80.2</v>
      </c>
      <c r="M100" s="14">
        <f t="shared" si="1"/>
        <v>72.48</v>
      </c>
      <c r="N100" s="13">
        <v>3</v>
      </c>
      <c r="O100" s="18" t="s">
        <v>28</v>
      </c>
      <c r="P100" s="18" t="s">
        <v>29</v>
      </c>
      <c r="Q100" s="21">
        <v>2</v>
      </c>
      <c r="R100" s="22">
        <v>44678</v>
      </c>
      <c r="S100" s="13"/>
      <c r="T100" s="13"/>
      <c r="U100" s="13"/>
    </row>
    <row r="101" spans="1:21">
      <c r="A101" s="12">
        <v>99</v>
      </c>
      <c r="B101" s="13" t="s">
        <v>423</v>
      </c>
      <c r="C101" s="13" t="s">
        <v>424</v>
      </c>
      <c r="D101" s="10" t="s">
        <v>400</v>
      </c>
      <c r="E101" s="10" t="s">
        <v>415</v>
      </c>
      <c r="F101" s="13" t="s">
        <v>425</v>
      </c>
      <c r="G101" s="12" t="s">
        <v>250</v>
      </c>
      <c r="H101" s="14">
        <v>96</v>
      </c>
      <c r="I101" s="13">
        <v>4</v>
      </c>
      <c r="J101" s="13">
        <v>8</v>
      </c>
      <c r="K101" s="13">
        <v>10</v>
      </c>
      <c r="L101" s="14">
        <v>79.7</v>
      </c>
      <c r="M101" s="14">
        <f t="shared" si="1"/>
        <v>70.28</v>
      </c>
      <c r="N101" s="13">
        <v>4</v>
      </c>
      <c r="O101" s="18" t="s">
        <v>28</v>
      </c>
      <c r="P101" s="18" t="s">
        <v>29</v>
      </c>
      <c r="Q101" s="21">
        <v>2</v>
      </c>
      <c r="R101" s="22">
        <v>44678</v>
      </c>
      <c r="S101" s="13"/>
      <c r="T101" s="13"/>
      <c r="U101" s="13"/>
    </row>
    <row r="102" spans="1:21">
      <c r="A102" s="12">
        <v>100</v>
      </c>
      <c r="B102" s="13" t="s">
        <v>426</v>
      </c>
      <c r="C102" s="13" t="s">
        <v>427</v>
      </c>
      <c r="D102" s="10" t="s">
        <v>400</v>
      </c>
      <c r="E102" s="10" t="s">
        <v>428</v>
      </c>
      <c r="F102" s="13" t="s">
        <v>429</v>
      </c>
      <c r="G102" s="12" t="s">
        <v>27</v>
      </c>
      <c r="H102" s="14">
        <v>82.5</v>
      </c>
      <c r="I102" s="13">
        <v>1</v>
      </c>
      <c r="J102" s="13">
        <v>9</v>
      </c>
      <c r="K102" s="13">
        <v>2</v>
      </c>
      <c r="L102" s="14">
        <v>83.85</v>
      </c>
      <c r="M102" s="14">
        <f t="shared" si="1"/>
        <v>66.54</v>
      </c>
      <c r="N102" s="13">
        <v>1</v>
      </c>
      <c r="O102" s="18" t="s">
        <v>28</v>
      </c>
      <c r="P102" s="18" t="s">
        <v>29</v>
      </c>
      <c r="Q102" s="21">
        <v>2</v>
      </c>
      <c r="R102" s="22">
        <v>44678</v>
      </c>
      <c r="S102" s="13"/>
      <c r="T102" s="13"/>
      <c r="U102" s="13"/>
    </row>
    <row r="103" spans="1:21">
      <c r="A103" s="12">
        <v>101</v>
      </c>
      <c r="B103" s="13" t="s">
        <v>430</v>
      </c>
      <c r="C103" s="13" t="s">
        <v>431</v>
      </c>
      <c r="D103" s="10" t="s">
        <v>400</v>
      </c>
      <c r="E103" s="10" t="s">
        <v>432</v>
      </c>
      <c r="F103" s="13" t="s">
        <v>433</v>
      </c>
      <c r="G103" s="12" t="s">
        <v>27</v>
      </c>
      <c r="H103" s="14">
        <v>92.5</v>
      </c>
      <c r="I103" s="13">
        <v>1</v>
      </c>
      <c r="J103" s="13">
        <v>9</v>
      </c>
      <c r="K103" s="13">
        <v>8</v>
      </c>
      <c r="L103" s="14">
        <v>80.83</v>
      </c>
      <c r="M103" s="14">
        <f t="shared" si="1"/>
        <v>69.33</v>
      </c>
      <c r="N103" s="13">
        <v>1</v>
      </c>
      <c r="O103" s="18" t="s">
        <v>28</v>
      </c>
      <c r="P103" s="18" t="s">
        <v>45</v>
      </c>
      <c r="Q103" s="21">
        <v>2</v>
      </c>
      <c r="R103" s="22">
        <v>44678</v>
      </c>
      <c r="S103" s="13"/>
      <c r="T103" s="13"/>
      <c r="U103" s="13"/>
    </row>
    <row r="104" spans="1:21">
      <c r="A104" s="12">
        <v>102</v>
      </c>
      <c r="B104" s="13" t="s">
        <v>434</v>
      </c>
      <c r="C104" s="13" t="s">
        <v>435</v>
      </c>
      <c r="D104" s="10" t="s">
        <v>400</v>
      </c>
      <c r="E104" s="10" t="s">
        <v>436</v>
      </c>
      <c r="F104" s="13" t="s">
        <v>437</v>
      </c>
      <c r="G104" s="12" t="s">
        <v>27</v>
      </c>
      <c r="H104" s="14">
        <v>102</v>
      </c>
      <c r="I104" s="13">
        <v>1</v>
      </c>
      <c r="J104" s="13">
        <v>9</v>
      </c>
      <c r="K104" s="13">
        <v>4</v>
      </c>
      <c r="L104" s="14">
        <v>73.06</v>
      </c>
      <c r="M104" s="14">
        <f t="shared" si="1"/>
        <v>70.02</v>
      </c>
      <c r="N104" s="13">
        <v>1</v>
      </c>
      <c r="O104" s="18" t="s">
        <v>28</v>
      </c>
      <c r="P104" s="18" t="s">
        <v>45</v>
      </c>
      <c r="Q104" s="21">
        <v>2</v>
      </c>
      <c r="R104" s="22">
        <v>44678</v>
      </c>
      <c r="S104" s="13"/>
      <c r="T104" s="13"/>
      <c r="U104" s="13"/>
    </row>
    <row r="105" spans="1:21">
      <c r="A105" s="12">
        <v>103</v>
      </c>
      <c r="B105" s="13" t="s">
        <v>438</v>
      </c>
      <c r="C105" s="13" t="s">
        <v>439</v>
      </c>
      <c r="D105" s="10" t="s">
        <v>400</v>
      </c>
      <c r="E105" s="10" t="s">
        <v>440</v>
      </c>
      <c r="F105" s="13" t="s">
        <v>441</v>
      </c>
      <c r="G105" s="12" t="s">
        <v>27</v>
      </c>
      <c r="H105" s="14">
        <v>108</v>
      </c>
      <c r="I105" s="13">
        <v>1</v>
      </c>
      <c r="J105" s="13">
        <v>9</v>
      </c>
      <c r="K105" s="13">
        <v>17</v>
      </c>
      <c r="L105" s="14">
        <v>83.58</v>
      </c>
      <c r="M105" s="14">
        <f t="shared" si="1"/>
        <v>76.63</v>
      </c>
      <c r="N105" s="13">
        <v>1</v>
      </c>
      <c r="O105" s="18" t="s">
        <v>28</v>
      </c>
      <c r="P105" s="18" t="s">
        <v>45</v>
      </c>
      <c r="Q105" s="21">
        <v>2</v>
      </c>
      <c r="R105" s="22">
        <v>44678</v>
      </c>
      <c r="S105" s="13"/>
      <c r="T105" s="13"/>
      <c r="U105" s="13"/>
    </row>
    <row r="106" spans="1:21">
      <c r="A106" s="12">
        <v>104</v>
      </c>
      <c r="B106" s="13" t="s">
        <v>442</v>
      </c>
      <c r="C106" s="13" t="s">
        <v>443</v>
      </c>
      <c r="D106" s="10" t="s">
        <v>444</v>
      </c>
      <c r="E106" s="10" t="s">
        <v>445</v>
      </c>
      <c r="F106" s="13" t="s">
        <v>446</v>
      </c>
      <c r="G106" s="12" t="s">
        <v>131</v>
      </c>
      <c r="H106" s="14">
        <v>93</v>
      </c>
      <c r="I106" s="13">
        <v>3</v>
      </c>
      <c r="J106" s="13">
        <v>9</v>
      </c>
      <c r="K106" s="13">
        <v>11</v>
      </c>
      <c r="L106" s="14">
        <v>83.75</v>
      </c>
      <c r="M106" s="14">
        <f t="shared" si="1"/>
        <v>70.7</v>
      </c>
      <c r="N106" s="13">
        <v>1</v>
      </c>
      <c r="O106" s="18" t="s">
        <v>28</v>
      </c>
      <c r="P106" s="18" t="s">
        <v>29</v>
      </c>
      <c r="Q106" s="21">
        <v>2</v>
      </c>
      <c r="R106" s="22">
        <v>44678</v>
      </c>
      <c r="S106" s="13"/>
      <c r="T106" s="13"/>
      <c r="U106" s="13"/>
    </row>
    <row r="107" spans="1:21">
      <c r="A107" s="12">
        <v>105</v>
      </c>
      <c r="B107" s="13" t="s">
        <v>447</v>
      </c>
      <c r="C107" s="13" t="s">
        <v>448</v>
      </c>
      <c r="D107" s="10" t="s">
        <v>444</v>
      </c>
      <c r="E107" s="10" t="s">
        <v>445</v>
      </c>
      <c r="F107" s="13" t="s">
        <v>449</v>
      </c>
      <c r="G107" s="12" t="s">
        <v>131</v>
      </c>
      <c r="H107" s="14">
        <v>95</v>
      </c>
      <c r="I107" s="13">
        <v>1</v>
      </c>
      <c r="J107" s="13">
        <v>9</v>
      </c>
      <c r="K107" s="13">
        <v>15</v>
      </c>
      <c r="L107" s="14">
        <v>81.17</v>
      </c>
      <c r="M107" s="14">
        <f t="shared" si="1"/>
        <v>70.47</v>
      </c>
      <c r="N107" s="13">
        <v>2</v>
      </c>
      <c r="O107" s="18" t="s">
        <v>28</v>
      </c>
      <c r="P107" s="18" t="s">
        <v>29</v>
      </c>
      <c r="Q107" s="21">
        <v>2</v>
      </c>
      <c r="R107" s="22">
        <v>44678</v>
      </c>
      <c r="S107" s="13"/>
      <c r="T107" s="13"/>
      <c r="U107" s="13"/>
    </row>
  </sheetData>
  <sheetProtection password="E2C7" sheet="1" sort="0" autoFilter="0" objects="1"/>
  <autoFilter ref="A2:U107">
    <extLst/>
  </autoFilter>
  <mergeCells count="1">
    <mergeCell ref="B1:Q1"/>
  </mergeCells>
  <printOptions horizontalCentered="1"/>
  <pageMargins left="0.511805555555556" right="0.354166666666667" top="0.511805555555556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洪水滔天</cp:lastModifiedBy>
  <dcterms:created xsi:type="dcterms:W3CDTF">2022-04-18T08:39:17Z</dcterms:created>
  <dcterms:modified xsi:type="dcterms:W3CDTF">2022-04-18T09:05:25Z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C48B661F800744DCB1D1623738C119A9</vt:lpwstr>
  </property>
  <property fmtid="{D5CDD505-2E9C-101B-9397-08002B2CF9AE}" pid="3" name="KSOProductBuildVer">
    <vt:lpwstr>2052-11.1.0.11365</vt:lpwstr>
  </property>
</Properties>
</file>