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进入体检人员名单" sheetId="4" r:id="rId1"/>
  </sheets>
  <definedNames>
    <definedName name="_xlnm._FilterDatabase" localSheetId="0" hidden="1">进入体检人员名单!$A$2:$M$95</definedName>
    <definedName name="_xlnm.Print_Titles" localSheetId="0">进入体检人员名单!$1:$2</definedName>
  </definedNames>
  <calcPr calcId="144525"/>
</workbook>
</file>

<file path=xl/sharedStrings.xml><?xml version="1.0" encoding="utf-8"?>
<sst xmlns="http://schemas.openxmlformats.org/spreadsheetml/2006/main" count="523" uniqueCount="218">
  <si>
    <t>2022年贵阳市息烽县“特岗计划”教师招聘总成绩及进入体检人员名单</t>
  </si>
  <si>
    <t>序号</t>
  </si>
  <si>
    <t>姓名</t>
  </si>
  <si>
    <t>单位代码</t>
  </si>
  <si>
    <t>准考证号</t>
  </si>
  <si>
    <t>考场号</t>
  </si>
  <si>
    <t>学科</t>
  </si>
  <si>
    <t>学段</t>
  </si>
  <si>
    <t>笔试
成绩</t>
  </si>
  <si>
    <t>笔试成绩
折合(50%)</t>
  </si>
  <si>
    <t>试教
成绩</t>
  </si>
  <si>
    <t>试教成绩
折合(50%)</t>
  </si>
  <si>
    <t>总成绩</t>
  </si>
  <si>
    <t>是否进
入体检</t>
  </si>
  <si>
    <t>谢丽</t>
  </si>
  <si>
    <t>GY2208001001</t>
  </si>
  <si>
    <t>001</t>
  </si>
  <si>
    <t>语文</t>
  </si>
  <si>
    <t>初中</t>
  </si>
  <si>
    <t>是</t>
  </si>
  <si>
    <t>张凤婵</t>
  </si>
  <si>
    <t>GY2208001003</t>
  </si>
  <si>
    <t>韦大润</t>
  </si>
  <si>
    <t>GY2208001010</t>
  </si>
  <si>
    <t>候世会</t>
  </si>
  <si>
    <t>GY2208001009</t>
  </si>
  <si>
    <t>周娇娇</t>
  </si>
  <si>
    <t>GY2208001006</t>
  </si>
  <si>
    <t>刘倩倩</t>
  </si>
  <si>
    <t>GY2208001002</t>
  </si>
  <si>
    <t>缺考</t>
  </si>
  <si>
    <t>孙辉</t>
  </si>
  <si>
    <t>GY2208002060</t>
  </si>
  <si>
    <t>002</t>
  </si>
  <si>
    <t>小学</t>
  </si>
  <si>
    <t>陈尔莎</t>
  </si>
  <si>
    <t>GY2208004108</t>
  </si>
  <si>
    <t>004</t>
  </si>
  <si>
    <t>罗娇</t>
  </si>
  <si>
    <t>GY2208001013</t>
  </si>
  <si>
    <t>周昌美</t>
  </si>
  <si>
    <t>GY2208004101</t>
  </si>
  <si>
    <t>张荣</t>
  </si>
  <si>
    <t>GY2208002046</t>
  </si>
  <si>
    <t>杨芸</t>
  </si>
  <si>
    <t>GY2208001015</t>
  </si>
  <si>
    <t>俞丽</t>
  </si>
  <si>
    <t>GY2208001022</t>
  </si>
  <si>
    <t>周安丽</t>
  </si>
  <si>
    <t>GY2208002055</t>
  </si>
  <si>
    <t>于树亭</t>
  </si>
  <si>
    <t>GY2208002031</t>
  </si>
  <si>
    <t>申爱</t>
  </si>
  <si>
    <t>GY2208003089</t>
  </si>
  <si>
    <t>003</t>
  </si>
  <si>
    <t>吴锐</t>
  </si>
  <si>
    <t>GY2208004116</t>
  </si>
  <si>
    <t>王欢</t>
  </si>
  <si>
    <t>GY2208004096</t>
  </si>
  <si>
    <t>李廷群</t>
  </si>
  <si>
    <t>GY2208001024</t>
  </si>
  <si>
    <t>罗先煜</t>
  </si>
  <si>
    <t>GY2208004107</t>
  </si>
  <si>
    <t>贾美</t>
  </si>
  <si>
    <t>GY2208003068</t>
  </si>
  <si>
    <t>翟媛</t>
  </si>
  <si>
    <t>GY2208001014</t>
  </si>
  <si>
    <t>吴晓龙</t>
  </si>
  <si>
    <t>GY2208003062</t>
  </si>
  <si>
    <t>罗青</t>
  </si>
  <si>
    <t>GY2208003065</t>
  </si>
  <si>
    <t>陈敏</t>
  </si>
  <si>
    <t>GY2208004114</t>
  </si>
  <si>
    <t>赵若兰</t>
  </si>
  <si>
    <t>GY2208001018</t>
  </si>
  <si>
    <t>张德花</t>
  </si>
  <si>
    <t>GY2208002044</t>
  </si>
  <si>
    <t>高显利</t>
  </si>
  <si>
    <t>GY2208001011</t>
  </si>
  <si>
    <t>杜义婷</t>
  </si>
  <si>
    <t>GY2208002051</t>
  </si>
  <si>
    <t>李晓川</t>
  </si>
  <si>
    <t>GY2208002045</t>
  </si>
  <si>
    <t>安捷</t>
  </si>
  <si>
    <t>GY2208004106</t>
  </si>
  <si>
    <t>来祥娥</t>
  </si>
  <si>
    <t>GY2208004102</t>
  </si>
  <si>
    <t>陆文芳</t>
  </si>
  <si>
    <t>GY2208002049</t>
  </si>
  <si>
    <t>张静芳</t>
  </si>
  <si>
    <t>GY2208001023</t>
  </si>
  <si>
    <t>赵秀艳</t>
  </si>
  <si>
    <t>GY2208004120</t>
  </si>
  <si>
    <t>申红飞</t>
  </si>
  <si>
    <t>GY2208006131</t>
  </si>
  <si>
    <t>006</t>
  </si>
  <si>
    <t>数学</t>
  </si>
  <si>
    <t>黄艳</t>
  </si>
  <si>
    <t>GY2208006130</t>
  </si>
  <si>
    <t>黄念</t>
  </si>
  <si>
    <t>GY2208006138</t>
  </si>
  <si>
    <t>梁吉利</t>
  </si>
  <si>
    <t>GY2208006123</t>
  </si>
  <si>
    <t>许燚梅</t>
  </si>
  <si>
    <t>GY2208006145</t>
  </si>
  <si>
    <t>谯小芳</t>
  </si>
  <si>
    <t>GY2208006132</t>
  </si>
  <si>
    <t>曹晶星</t>
  </si>
  <si>
    <t>GY2208006136</t>
  </si>
  <si>
    <t>吴星</t>
  </si>
  <si>
    <t>GY2208006144</t>
  </si>
  <si>
    <t>李翔</t>
  </si>
  <si>
    <t>GY2208006129</t>
  </si>
  <si>
    <t>彭兴义</t>
  </si>
  <si>
    <t>GY2208006128</t>
  </si>
  <si>
    <t>严伟</t>
  </si>
  <si>
    <t>GY2208006126</t>
  </si>
  <si>
    <t>洪晨</t>
  </si>
  <si>
    <t>GY2208006134</t>
  </si>
  <si>
    <t>王雯琪</t>
  </si>
  <si>
    <t>GY2208006149</t>
  </si>
  <si>
    <t>曹静</t>
  </si>
  <si>
    <t>GY2208007152</t>
  </si>
  <si>
    <t>007</t>
  </si>
  <si>
    <t>陈美伊</t>
  </si>
  <si>
    <t>GY2208006142</t>
  </si>
  <si>
    <t>伍冰航</t>
  </si>
  <si>
    <t>GY2208006127</t>
  </si>
  <si>
    <t>代传宇</t>
  </si>
  <si>
    <t>GY2208006137</t>
  </si>
  <si>
    <t>杨瑞</t>
  </si>
  <si>
    <t>GY2208006122</t>
  </si>
  <si>
    <t>王艳</t>
  </si>
  <si>
    <t>GY2208006124</t>
  </si>
  <si>
    <t>龙媛</t>
  </si>
  <si>
    <t>GY2208006135</t>
  </si>
  <si>
    <t>潘洪康</t>
  </si>
  <si>
    <t>GY2208006148</t>
  </si>
  <si>
    <t>张虎</t>
  </si>
  <si>
    <t>GY2208006140</t>
  </si>
  <si>
    <t>蒋美</t>
  </si>
  <si>
    <t>GY2208006139</t>
  </si>
  <si>
    <t>方文龙</t>
  </si>
  <si>
    <t>GY2208006125</t>
  </si>
  <si>
    <t>石婷婷</t>
  </si>
  <si>
    <t>GY2208006143</t>
  </si>
  <si>
    <t>郑小枫</t>
  </si>
  <si>
    <t>GY2208006151</t>
  </si>
  <si>
    <t>姜宴</t>
  </si>
  <si>
    <t>GY2208006141</t>
  </si>
  <si>
    <t>夏春兰</t>
  </si>
  <si>
    <t>GY2208006146</t>
  </si>
  <si>
    <t>潘婉秋</t>
  </si>
  <si>
    <t>GY2208006150</t>
  </si>
  <si>
    <t>张珣</t>
  </si>
  <si>
    <t>GY2208007157</t>
  </si>
  <si>
    <t>刘珊珊</t>
  </si>
  <si>
    <t>GY2208007154</t>
  </si>
  <si>
    <t>唐奔</t>
  </si>
  <si>
    <t>GY2208007153</t>
  </si>
  <si>
    <t>陈云</t>
  </si>
  <si>
    <t>GY2208007155</t>
  </si>
  <si>
    <t>胡茂江</t>
  </si>
  <si>
    <t>GY2208007156</t>
  </si>
  <si>
    <t>旦蓝蓝</t>
  </si>
  <si>
    <t>GY2208009201</t>
  </si>
  <si>
    <t>009</t>
  </si>
  <si>
    <t>英语</t>
  </si>
  <si>
    <t>徐晓芬</t>
  </si>
  <si>
    <t>GY2208008199</t>
  </si>
  <si>
    <t>008</t>
  </si>
  <si>
    <t>操娇</t>
  </si>
  <si>
    <t>GY2208008192</t>
  </si>
  <si>
    <t>李悦</t>
  </si>
  <si>
    <t>GY2208008174</t>
  </si>
  <si>
    <t>杨雪莹</t>
  </si>
  <si>
    <t>GY2208008195</t>
  </si>
  <si>
    <t>GY2208008189</t>
  </si>
  <si>
    <t>赖平梅</t>
  </si>
  <si>
    <t>GY2208008172</t>
  </si>
  <si>
    <t>唐晓宇</t>
  </si>
  <si>
    <t>GY2208008186</t>
  </si>
  <si>
    <t>王曦</t>
  </si>
  <si>
    <t>GY2208008197</t>
  </si>
  <si>
    <t>杨敏</t>
  </si>
  <si>
    <t>GY2208008173</t>
  </si>
  <si>
    <t>王万君</t>
  </si>
  <si>
    <t>GY2208009203</t>
  </si>
  <si>
    <t>蒲红</t>
  </si>
  <si>
    <t>GY2208009210</t>
  </si>
  <si>
    <t>杨峡</t>
  </si>
  <si>
    <t>GY2208010211</t>
  </si>
  <si>
    <t>010</t>
  </si>
  <si>
    <t>美术</t>
  </si>
  <si>
    <t>吕露露</t>
  </si>
  <si>
    <t>GY2208010238</t>
  </si>
  <si>
    <t>张雯</t>
  </si>
  <si>
    <t>GY2208010213</t>
  </si>
  <si>
    <t>蒋锦秀</t>
  </si>
  <si>
    <t>GY2208011247</t>
  </si>
  <si>
    <t>011</t>
  </si>
  <si>
    <t>聂素</t>
  </si>
  <si>
    <t>GY2208010220</t>
  </si>
  <si>
    <t>盛江湖</t>
  </si>
  <si>
    <t>GY2208010232</t>
  </si>
  <si>
    <t>蔡苏黔</t>
  </si>
  <si>
    <t>GY2208007164</t>
  </si>
  <si>
    <t>科学</t>
  </si>
  <si>
    <t>罗霞</t>
  </si>
  <si>
    <t>GY2208007158</t>
  </si>
  <si>
    <t>杨梅</t>
  </si>
  <si>
    <t>GY2208007161</t>
  </si>
  <si>
    <t>刘欢</t>
  </si>
  <si>
    <t>GY2208007162</t>
  </si>
  <si>
    <t>吴丹丹</t>
  </si>
  <si>
    <t>GY2208007160</t>
  </si>
  <si>
    <t>李勇</t>
  </si>
  <si>
    <t>GY2208007163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</si>
</sst>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177" formatCode="0.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 tint="0.8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5"/>
  <sheetViews>
    <sheetView tabSelected="1" workbookViewId="0">
      <selection activeCell="Q6" sqref="Q6"/>
    </sheetView>
  </sheetViews>
  <sheetFormatPr defaultColWidth="9" defaultRowHeight="13.5"/>
  <cols>
    <col min="1" max="1" width="6" style="3" customWidth="1"/>
    <col min="2" max="2" width="9.25" style="3" customWidth="1"/>
    <col min="3" max="3" width="9" style="3"/>
    <col min="4" max="4" width="15" style="3" customWidth="1"/>
    <col min="5" max="5" width="8.375" style="3" customWidth="1"/>
    <col min="6" max="7" width="6.75" style="3" customWidth="1"/>
    <col min="8" max="8" width="6.875" style="3" customWidth="1"/>
    <col min="9" max="9" width="10.25" style="4" customWidth="1"/>
    <col min="10" max="10" width="9" style="4"/>
    <col min="11" max="11" width="10" style="4" customWidth="1"/>
    <col min="12" max="12" width="8.375" style="4" customWidth="1"/>
    <col min="13" max="13" width="7.25" style="3" customWidth="1"/>
    <col min="14" max="16378" width="9" style="1"/>
  </cols>
  <sheetData>
    <row r="1" s="1" customFormat="1" ht="42" customHeight="1" spans="1:13">
      <c r="A1" s="5" t="s">
        <v>0</v>
      </c>
      <c r="B1" s="5"/>
      <c r="C1" s="5"/>
      <c r="D1" s="5"/>
      <c r="E1" s="5"/>
      <c r="F1" s="5"/>
      <c r="G1" s="5"/>
      <c r="H1" s="5"/>
      <c r="I1" s="12"/>
      <c r="J1" s="5"/>
      <c r="K1" s="5"/>
      <c r="L1" s="5"/>
      <c r="M1" s="5"/>
    </row>
    <row r="2" s="1" customFormat="1" ht="47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3" t="s">
        <v>9</v>
      </c>
      <c r="J2" s="14" t="s">
        <v>10</v>
      </c>
      <c r="K2" s="13" t="s">
        <v>11</v>
      </c>
      <c r="L2" s="15" t="s">
        <v>12</v>
      </c>
      <c r="M2" s="16" t="s">
        <v>13</v>
      </c>
    </row>
    <row r="3" s="2" customFormat="1" ht="22" customHeight="1" spans="1:13">
      <c r="A3" s="8">
        <v>1</v>
      </c>
      <c r="B3" s="8" t="s">
        <v>14</v>
      </c>
      <c r="C3" s="8">
        <v>220801</v>
      </c>
      <c r="D3" s="9" t="s">
        <v>15</v>
      </c>
      <c r="E3" s="10" t="s">
        <v>16</v>
      </c>
      <c r="F3" s="8" t="s">
        <v>17</v>
      </c>
      <c r="G3" s="8" t="s">
        <v>18</v>
      </c>
      <c r="H3" s="11">
        <v>82</v>
      </c>
      <c r="I3" s="17">
        <f t="shared" ref="I3:I66" si="0">H3*50%</f>
        <v>41</v>
      </c>
      <c r="J3" s="17">
        <v>87.54</v>
      </c>
      <c r="K3" s="17">
        <f>J3*50%</f>
        <v>43.77</v>
      </c>
      <c r="L3" s="17">
        <f>I3+K3</f>
        <v>84.77</v>
      </c>
      <c r="M3" s="8" t="s">
        <v>19</v>
      </c>
    </row>
    <row r="4" s="2" customFormat="1" ht="22" customHeight="1" spans="1:13">
      <c r="A4" s="8">
        <v>2</v>
      </c>
      <c r="B4" s="8" t="s">
        <v>20</v>
      </c>
      <c r="C4" s="8">
        <v>220801</v>
      </c>
      <c r="D4" s="9" t="s">
        <v>21</v>
      </c>
      <c r="E4" s="10" t="s">
        <v>16</v>
      </c>
      <c r="F4" s="8" t="s">
        <v>17</v>
      </c>
      <c r="G4" s="8" t="s">
        <v>18</v>
      </c>
      <c r="H4" s="11">
        <v>78</v>
      </c>
      <c r="I4" s="17">
        <f t="shared" si="0"/>
        <v>39</v>
      </c>
      <c r="J4" s="17">
        <v>87.03</v>
      </c>
      <c r="K4" s="17">
        <f>J4*50%</f>
        <v>43.515</v>
      </c>
      <c r="L4" s="17">
        <f>I4+K4</f>
        <v>82.515</v>
      </c>
      <c r="M4" s="8" t="s">
        <v>19</v>
      </c>
    </row>
    <row r="5" s="2" customFormat="1" ht="22" customHeight="1" spans="1:13">
      <c r="A5" s="8">
        <v>3</v>
      </c>
      <c r="B5" s="8" t="s">
        <v>22</v>
      </c>
      <c r="C5" s="8">
        <v>220801</v>
      </c>
      <c r="D5" s="9" t="s">
        <v>23</v>
      </c>
      <c r="E5" s="10" t="s">
        <v>16</v>
      </c>
      <c r="F5" s="8" t="s">
        <v>17</v>
      </c>
      <c r="G5" s="8" t="s">
        <v>18</v>
      </c>
      <c r="H5" s="11">
        <v>71</v>
      </c>
      <c r="I5" s="17">
        <f t="shared" si="0"/>
        <v>35.5</v>
      </c>
      <c r="J5" s="17">
        <v>80.3</v>
      </c>
      <c r="K5" s="17">
        <f>J5*50%</f>
        <v>40.15</v>
      </c>
      <c r="L5" s="17">
        <f>I5+K5</f>
        <v>75.65</v>
      </c>
      <c r="M5" s="8"/>
    </row>
    <row r="6" s="2" customFormat="1" ht="22" customHeight="1" spans="1:13">
      <c r="A6" s="8">
        <v>4</v>
      </c>
      <c r="B6" s="8" t="s">
        <v>24</v>
      </c>
      <c r="C6" s="8">
        <v>220801</v>
      </c>
      <c r="D6" s="9" t="s">
        <v>25</v>
      </c>
      <c r="E6" s="10" t="s">
        <v>16</v>
      </c>
      <c r="F6" s="8" t="s">
        <v>17</v>
      </c>
      <c r="G6" s="8" t="s">
        <v>18</v>
      </c>
      <c r="H6" s="11">
        <v>66</v>
      </c>
      <c r="I6" s="17">
        <f t="shared" si="0"/>
        <v>33</v>
      </c>
      <c r="J6" s="17">
        <v>84.01</v>
      </c>
      <c r="K6" s="17">
        <f>J6*50%</f>
        <v>42.005</v>
      </c>
      <c r="L6" s="17">
        <f>I6+K6</f>
        <v>75.005</v>
      </c>
      <c r="M6" s="8"/>
    </row>
    <row r="7" s="2" customFormat="1" ht="22" customHeight="1" spans="1:13">
      <c r="A7" s="8">
        <v>5</v>
      </c>
      <c r="B7" s="8" t="s">
        <v>26</v>
      </c>
      <c r="C7" s="8">
        <v>220801</v>
      </c>
      <c r="D7" s="9" t="s">
        <v>27</v>
      </c>
      <c r="E7" s="10" t="s">
        <v>16</v>
      </c>
      <c r="F7" s="8" t="s">
        <v>17</v>
      </c>
      <c r="G7" s="8" t="s">
        <v>18</v>
      </c>
      <c r="H7" s="11">
        <v>66</v>
      </c>
      <c r="I7" s="17">
        <f t="shared" si="0"/>
        <v>33</v>
      </c>
      <c r="J7" s="17">
        <v>80.16</v>
      </c>
      <c r="K7" s="17">
        <f>J7*50%</f>
        <v>40.08</v>
      </c>
      <c r="L7" s="17">
        <f>I7+K7</f>
        <v>73.08</v>
      </c>
      <c r="M7" s="8"/>
    </row>
    <row r="8" s="2" customFormat="1" ht="22" customHeight="1" spans="1:13">
      <c r="A8" s="8">
        <v>6</v>
      </c>
      <c r="B8" s="8" t="s">
        <v>28</v>
      </c>
      <c r="C8" s="8">
        <v>220801</v>
      </c>
      <c r="D8" s="9" t="s">
        <v>29</v>
      </c>
      <c r="E8" s="10" t="s">
        <v>16</v>
      </c>
      <c r="F8" s="8" t="s">
        <v>17</v>
      </c>
      <c r="G8" s="8" t="s">
        <v>18</v>
      </c>
      <c r="H8" s="11">
        <v>61</v>
      </c>
      <c r="I8" s="17">
        <f t="shared" si="0"/>
        <v>30.5</v>
      </c>
      <c r="J8" s="17" t="s">
        <v>30</v>
      </c>
      <c r="K8" s="17"/>
      <c r="L8" s="17"/>
      <c r="M8" s="8"/>
    </row>
    <row r="9" s="2" customFormat="1" ht="22" customHeight="1" spans="1:13">
      <c r="A9" s="8">
        <v>1</v>
      </c>
      <c r="B9" s="8" t="s">
        <v>31</v>
      </c>
      <c r="C9" s="8">
        <v>220803</v>
      </c>
      <c r="D9" s="9" t="s">
        <v>32</v>
      </c>
      <c r="E9" s="10" t="s">
        <v>33</v>
      </c>
      <c r="F9" s="8" t="s">
        <v>17</v>
      </c>
      <c r="G9" s="8" t="s">
        <v>34</v>
      </c>
      <c r="H9" s="11">
        <v>77</v>
      </c>
      <c r="I9" s="17">
        <f t="shared" si="0"/>
        <v>38.5</v>
      </c>
      <c r="J9" s="17">
        <v>87.3</v>
      </c>
      <c r="K9" s="17">
        <f t="shared" ref="K9:K35" si="1">J9*50%</f>
        <v>43.65</v>
      </c>
      <c r="L9" s="17">
        <f t="shared" ref="L9:L35" si="2">I9+K9</f>
        <v>82.15</v>
      </c>
      <c r="M9" s="8" t="s">
        <v>19</v>
      </c>
    </row>
    <row r="10" s="2" customFormat="1" ht="22" customHeight="1" spans="1:13">
      <c r="A10" s="8">
        <v>2</v>
      </c>
      <c r="B10" s="8" t="s">
        <v>35</v>
      </c>
      <c r="C10" s="8">
        <v>220803</v>
      </c>
      <c r="D10" s="9" t="s">
        <v>36</v>
      </c>
      <c r="E10" s="10" t="s">
        <v>37</v>
      </c>
      <c r="F10" s="8" t="s">
        <v>17</v>
      </c>
      <c r="G10" s="8" t="s">
        <v>34</v>
      </c>
      <c r="H10" s="11">
        <v>81</v>
      </c>
      <c r="I10" s="17">
        <f t="shared" si="0"/>
        <v>40.5</v>
      </c>
      <c r="J10" s="17">
        <v>82.9</v>
      </c>
      <c r="K10" s="17">
        <f t="shared" si="1"/>
        <v>41.45</v>
      </c>
      <c r="L10" s="17">
        <f t="shared" si="2"/>
        <v>81.95</v>
      </c>
      <c r="M10" s="8" t="s">
        <v>19</v>
      </c>
    </row>
    <row r="11" s="2" customFormat="1" ht="22" customHeight="1" spans="1:13">
      <c r="A11" s="8">
        <v>3</v>
      </c>
      <c r="B11" s="8" t="s">
        <v>38</v>
      </c>
      <c r="C11" s="8">
        <v>220803</v>
      </c>
      <c r="D11" s="9" t="s">
        <v>39</v>
      </c>
      <c r="E11" s="10" t="s">
        <v>16</v>
      </c>
      <c r="F11" s="8" t="s">
        <v>17</v>
      </c>
      <c r="G11" s="8" t="s">
        <v>34</v>
      </c>
      <c r="H11" s="11">
        <v>78</v>
      </c>
      <c r="I11" s="17">
        <f t="shared" si="0"/>
        <v>39</v>
      </c>
      <c r="J11" s="17">
        <v>84.59</v>
      </c>
      <c r="K11" s="17">
        <f t="shared" si="1"/>
        <v>42.295</v>
      </c>
      <c r="L11" s="17">
        <f t="shared" si="2"/>
        <v>81.295</v>
      </c>
      <c r="M11" s="8" t="s">
        <v>19</v>
      </c>
    </row>
    <row r="12" s="2" customFormat="1" ht="22" customHeight="1" spans="1:13">
      <c r="A12" s="8">
        <v>4</v>
      </c>
      <c r="B12" s="8" t="s">
        <v>40</v>
      </c>
      <c r="C12" s="8">
        <v>220803</v>
      </c>
      <c r="D12" s="9" t="s">
        <v>41</v>
      </c>
      <c r="E12" s="10" t="s">
        <v>37</v>
      </c>
      <c r="F12" s="8" t="s">
        <v>17</v>
      </c>
      <c r="G12" s="8" t="s">
        <v>34</v>
      </c>
      <c r="H12" s="11">
        <v>73</v>
      </c>
      <c r="I12" s="17">
        <f t="shared" si="0"/>
        <v>36.5</v>
      </c>
      <c r="J12" s="17">
        <v>89.2</v>
      </c>
      <c r="K12" s="17">
        <f t="shared" si="1"/>
        <v>44.6</v>
      </c>
      <c r="L12" s="17">
        <f t="shared" si="2"/>
        <v>81.1</v>
      </c>
      <c r="M12" s="8" t="s">
        <v>19</v>
      </c>
    </row>
    <row r="13" s="2" customFormat="1" ht="22" customHeight="1" spans="1:13">
      <c r="A13" s="8">
        <v>5</v>
      </c>
      <c r="B13" s="8" t="s">
        <v>42</v>
      </c>
      <c r="C13" s="8">
        <v>220803</v>
      </c>
      <c r="D13" s="9" t="s">
        <v>43</v>
      </c>
      <c r="E13" s="10" t="s">
        <v>33</v>
      </c>
      <c r="F13" s="8" t="s">
        <v>17</v>
      </c>
      <c r="G13" s="8" t="s">
        <v>34</v>
      </c>
      <c r="H13" s="11">
        <v>77</v>
      </c>
      <c r="I13" s="17">
        <f t="shared" si="0"/>
        <v>38.5</v>
      </c>
      <c r="J13" s="17">
        <v>84.57</v>
      </c>
      <c r="K13" s="17">
        <f t="shared" si="1"/>
        <v>42.285</v>
      </c>
      <c r="L13" s="17">
        <f t="shared" si="2"/>
        <v>80.785</v>
      </c>
      <c r="M13" s="8" t="s">
        <v>19</v>
      </c>
    </row>
    <row r="14" s="2" customFormat="1" ht="22" customHeight="1" spans="1:13">
      <c r="A14" s="8">
        <v>6</v>
      </c>
      <c r="B14" s="8" t="s">
        <v>44</v>
      </c>
      <c r="C14" s="8">
        <v>220803</v>
      </c>
      <c r="D14" s="9" t="s">
        <v>45</v>
      </c>
      <c r="E14" s="10" t="s">
        <v>16</v>
      </c>
      <c r="F14" s="8" t="s">
        <v>17</v>
      </c>
      <c r="G14" s="8" t="s">
        <v>34</v>
      </c>
      <c r="H14" s="11">
        <v>78</v>
      </c>
      <c r="I14" s="17">
        <f t="shared" si="0"/>
        <v>39</v>
      </c>
      <c r="J14" s="17">
        <v>82.82</v>
      </c>
      <c r="K14" s="17">
        <f t="shared" si="1"/>
        <v>41.41</v>
      </c>
      <c r="L14" s="17">
        <f t="shared" si="2"/>
        <v>80.41</v>
      </c>
      <c r="M14" s="8" t="s">
        <v>19</v>
      </c>
    </row>
    <row r="15" s="2" customFormat="1" ht="22" customHeight="1" spans="1:13">
      <c r="A15" s="8">
        <v>7</v>
      </c>
      <c r="B15" s="8" t="s">
        <v>46</v>
      </c>
      <c r="C15" s="8">
        <v>220803</v>
      </c>
      <c r="D15" s="9" t="s">
        <v>47</v>
      </c>
      <c r="E15" s="10" t="s">
        <v>16</v>
      </c>
      <c r="F15" s="8" t="s">
        <v>17</v>
      </c>
      <c r="G15" s="8" t="s">
        <v>34</v>
      </c>
      <c r="H15" s="11">
        <v>73</v>
      </c>
      <c r="I15" s="17">
        <f t="shared" si="0"/>
        <v>36.5</v>
      </c>
      <c r="J15" s="17">
        <v>87.51</v>
      </c>
      <c r="K15" s="17">
        <f t="shared" si="1"/>
        <v>43.755</v>
      </c>
      <c r="L15" s="17">
        <f t="shared" si="2"/>
        <v>80.255</v>
      </c>
      <c r="M15" s="8" t="s">
        <v>19</v>
      </c>
    </row>
    <row r="16" s="2" customFormat="1" ht="22" customHeight="1" spans="1:13">
      <c r="A16" s="8">
        <v>8</v>
      </c>
      <c r="B16" s="8" t="s">
        <v>48</v>
      </c>
      <c r="C16" s="8">
        <v>220803</v>
      </c>
      <c r="D16" s="9" t="s">
        <v>49</v>
      </c>
      <c r="E16" s="10" t="s">
        <v>33</v>
      </c>
      <c r="F16" s="8" t="s">
        <v>17</v>
      </c>
      <c r="G16" s="8" t="s">
        <v>34</v>
      </c>
      <c r="H16" s="11">
        <v>75</v>
      </c>
      <c r="I16" s="17">
        <f t="shared" si="0"/>
        <v>37.5</v>
      </c>
      <c r="J16" s="17">
        <v>85.3</v>
      </c>
      <c r="K16" s="17">
        <f t="shared" si="1"/>
        <v>42.65</v>
      </c>
      <c r="L16" s="17">
        <f t="shared" si="2"/>
        <v>80.15</v>
      </c>
      <c r="M16" s="8" t="s">
        <v>19</v>
      </c>
    </row>
    <row r="17" s="2" customFormat="1" ht="22" customHeight="1" spans="1:13">
      <c r="A17" s="8">
        <v>9</v>
      </c>
      <c r="B17" s="8" t="s">
        <v>50</v>
      </c>
      <c r="C17" s="8">
        <v>220803</v>
      </c>
      <c r="D17" s="9" t="s">
        <v>51</v>
      </c>
      <c r="E17" s="10" t="s">
        <v>33</v>
      </c>
      <c r="F17" s="8" t="s">
        <v>17</v>
      </c>
      <c r="G17" s="8" t="s">
        <v>34</v>
      </c>
      <c r="H17" s="11">
        <v>74</v>
      </c>
      <c r="I17" s="17">
        <f t="shared" si="0"/>
        <v>37</v>
      </c>
      <c r="J17" s="17">
        <v>85.92</v>
      </c>
      <c r="K17" s="17">
        <f t="shared" si="1"/>
        <v>42.96</v>
      </c>
      <c r="L17" s="17">
        <f t="shared" si="2"/>
        <v>79.96</v>
      </c>
      <c r="M17" s="8" t="s">
        <v>19</v>
      </c>
    </row>
    <row r="18" s="2" customFormat="1" ht="22" customHeight="1" spans="1:13">
      <c r="A18" s="8">
        <v>10</v>
      </c>
      <c r="B18" s="8" t="s">
        <v>52</v>
      </c>
      <c r="C18" s="8">
        <v>220803</v>
      </c>
      <c r="D18" s="9" t="s">
        <v>53</v>
      </c>
      <c r="E18" s="10" t="s">
        <v>54</v>
      </c>
      <c r="F18" s="8" t="s">
        <v>17</v>
      </c>
      <c r="G18" s="8" t="s">
        <v>34</v>
      </c>
      <c r="H18" s="11">
        <v>71</v>
      </c>
      <c r="I18" s="17">
        <f t="shared" si="0"/>
        <v>35.5</v>
      </c>
      <c r="J18" s="17">
        <v>87.89</v>
      </c>
      <c r="K18" s="17">
        <f t="shared" si="1"/>
        <v>43.945</v>
      </c>
      <c r="L18" s="17">
        <f t="shared" si="2"/>
        <v>79.445</v>
      </c>
      <c r="M18" s="8"/>
    </row>
    <row r="19" s="2" customFormat="1" ht="22" customHeight="1" spans="1:13">
      <c r="A19" s="8">
        <v>11</v>
      </c>
      <c r="B19" s="8" t="s">
        <v>55</v>
      </c>
      <c r="C19" s="8">
        <v>220803</v>
      </c>
      <c r="D19" s="9" t="s">
        <v>56</v>
      </c>
      <c r="E19" s="10" t="s">
        <v>37</v>
      </c>
      <c r="F19" s="8" t="s">
        <v>17</v>
      </c>
      <c r="G19" s="8" t="s">
        <v>34</v>
      </c>
      <c r="H19" s="11">
        <v>74</v>
      </c>
      <c r="I19" s="17">
        <f t="shared" si="0"/>
        <v>37</v>
      </c>
      <c r="J19" s="17">
        <v>84.61</v>
      </c>
      <c r="K19" s="17">
        <f t="shared" si="1"/>
        <v>42.305</v>
      </c>
      <c r="L19" s="17">
        <f t="shared" si="2"/>
        <v>79.305</v>
      </c>
      <c r="M19" s="8"/>
    </row>
    <row r="20" s="2" customFormat="1" ht="22" customHeight="1" spans="1:13">
      <c r="A20" s="8">
        <v>12</v>
      </c>
      <c r="B20" s="8" t="s">
        <v>57</v>
      </c>
      <c r="C20" s="8">
        <v>220803</v>
      </c>
      <c r="D20" s="9" t="s">
        <v>58</v>
      </c>
      <c r="E20" s="10" t="s">
        <v>37</v>
      </c>
      <c r="F20" s="8" t="s">
        <v>17</v>
      </c>
      <c r="G20" s="8" t="s">
        <v>34</v>
      </c>
      <c r="H20" s="11">
        <v>71</v>
      </c>
      <c r="I20" s="17">
        <f t="shared" si="0"/>
        <v>35.5</v>
      </c>
      <c r="J20" s="17">
        <v>87.6</v>
      </c>
      <c r="K20" s="17">
        <f t="shared" si="1"/>
        <v>43.8</v>
      </c>
      <c r="L20" s="17">
        <f t="shared" si="2"/>
        <v>79.3</v>
      </c>
      <c r="M20" s="8"/>
    </row>
    <row r="21" s="2" customFormat="1" ht="22" customHeight="1" spans="1:13">
      <c r="A21" s="8">
        <v>13</v>
      </c>
      <c r="B21" s="8" t="s">
        <v>59</v>
      </c>
      <c r="C21" s="8">
        <v>220803</v>
      </c>
      <c r="D21" s="9" t="s">
        <v>60</v>
      </c>
      <c r="E21" s="10" t="s">
        <v>16</v>
      </c>
      <c r="F21" s="8" t="s">
        <v>17</v>
      </c>
      <c r="G21" s="8" t="s">
        <v>34</v>
      </c>
      <c r="H21" s="11">
        <v>72</v>
      </c>
      <c r="I21" s="17">
        <f t="shared" si="0"/>
        <v>36</v>
      </c>
      <c r="J21" s="17">
        <v>86.09</v>
      </c>
      <c r="K21" s="17">
        <f t="shared" si="1"/>
        <v>43.045</v>
      </c>
      <c r="L21" s="17">
        <f t="shared" si="2"/>
        <v>79.045</v>
      </c>
      <c r="M21" s="8"/>
    </row>
    <row r="22" s="2" customFormat="1" ht="22" customHeight="1" spans="1:13">
      <c r="A22" s="8">
        <v>14</v>
      </c>
      <c r="B22" s="8" t="s">
        <v>61</v>
      </c>
      <c r="C22" s="8">
        <v>220803</v>
      </c>
      <c r="D22" s="9" t="s">
        <v>62</v>
      </c>
      <c r="E22" s="10" t="s">
        <v>37</v>
      </c>
      <c r="F22" s="8" t="s">
        <v>17</v>
      </c>
      <c r="G22" s="8" t="s">
        <v>34</v>
      </c>
      <c r="H22" s="11">
        <v>70</v>
      </c>
      <c r="I22" s="17">
        <f t="shared" si="0"/>
        <v>35</v>
      </c>
      <c r="J22" s="17">
        <v>87.83</v>
      </c>
      <c r="K22" s="17">
        <f t="shared" si="1"/>
        <v>43.915</v>
      </c>
      <c r="L22" s="17">
        <f t="shared" si="2"/>
        <v>78.915</v>
      </c>
      <c r="M22" s="8"/>
    </row>
    <row r="23" s="2" customFormat="1" ht="22" customHeight="1" spans="1:13">
      <c r="A23" s="8">
        <v>15</v>
      </c>
      <c r="B23" s="8" t="s">
        <v>63</v>
      </c>
      <c r="C23" s="8">
        <v>220803</v>
      </c>
      <c r="D23" s="9" t="s">
        <v>64</v>
      </c>
      <c r="E23" s="10" t="s">
        <v>54</v>
      </c>
      <c r="F23" s="8" t="s">
        <v>17</v>
      </c>
      <c r="G23" s="8" t="s">
        <v>34</v>
      </c>
      <c r="H23" s="11">
        <v>71</v>
      </c>
      <c r="I23" s="17">
        <f t="shared" si="0"/>
        <v>35.5</v>
      </c>
      <c r="J23" s="17">
        <v>86.35</v>
      </c>
      <c r="K23" s="17">
        <f t="shared" si="1"/>
        <v>43.175</v>
      </c>
      <c r="L23" s="17">
        <f t="shared" si="2"/>
        <v>78.675</v>
      </c>
      <c r="M23" s="8"/>
    </row>
    <row r="24" s="2" customFormat="1" ht="22" customHeight="1" spans="1:13">
      <c r="A24" s="8">
        <v>16</v>
      </c>
      <c r="B24" s="8" t="s">
        <v>65</v>
      </c>
      <c r="C24" s="8">
        <v>220803</v>
      </c>
      <c r="D24" s="9" t="s">
        <v>66</v>
      </c>
      <c r="E24" s="10" t="s">
        <v>16</v>
      </c>
      <c r="F24" s="8" t="s">
        <v>17</v>
      </c>
      <c r="G24" s="8" t="s">
        <v>34</v>
      </c>
      <c r="H24" s="11">
        <v>71</v>
      </c>
      <c r="I24" s="17">
        <f t="shared" si="0"/>
        <v>35.5</v>
      </c>
      <c r="J24" s="17">
        <v>86.31</v>
      </c>
      <c r="K24" s="17">
        <f t="shared" si="1"/>
        <v>43.155</v>
      </c>
      <c r="L24" s="17">
        <f t="shared" si="2"/>
        <v>78.655</v>
      </c>
      <c r="M24" s="8"/>
    </row>
    <row r="25" s="2" customFormat="1" ht="22" customHeight="1" spans="1:13">
      <c r="A25" s="8">
        <v>17</v>
      </c>
      <c r="B25" s="8" t="s">
        <v>67</v>
      </c>
      <c r="C25" s="8">
        <v>220803</v>
      </c>
      <c r="D25" s="9" t="s">
        <v>68</v>
      </c>
      <c r="E25" s="10" t="s">
        <v>54</v>
      </c>
      <c r="F25" s="8" t="s">
        <v>17</v>
      </c>
      <c r="G25" s="8" t="s">
        <v>34</v>
      </c>
      <c r="H25" s="11">
        <v>71</v>
      </c>
      <c r="I25" s="17">
        <f t="shared" si="0"/>
        <v>35.5</v>
      </c>
      <c r="J25" s="17">
        <v>85.73</v>
      </c>
      <c r="K25" s="17">
        <f t="shared" si="1"/>
        <v>42.865</v>
      </c>
      <c r="L25" s="17">
        <f t="shared" si="2"/>
        <v>78.365</v>
      </c>
      <c r="M25" s="8"/>
    </row>
    <row r="26" s="2" customFormat="1" ht="22" customHeight="1" spans="1:13">
      <c r="A26" s="8">
        <v>18</v>
      </c>
      <c r="B26" s="8" t="s">
        <v>69</v>
      </c>
      <c r="C26" s="8">
        <v>220803</v>
      </c>
      <c r="D26" s="9" t="s">
        <v>70</v>
      </c>
      <c r="E26" s="10" t="s">
        <v>54</v>
      </c>
      <c r="F26" s="8" t="s">
        <v>17</v>
      </c>
      <c r="G26" s="8" t="s">
        <v>34</v>
      </c>
      <c r="H26" s="11">
        <v>70</v>
      </c>
      <c r="I26" s="17">
        <f t="shared" si="0"/>
        <v>35</v>
      </c>
      <c r="J26" s="17">
        <v>86.43</v>
      </c>
      <c r="K26" s="17">
        <f t="shared" si="1"/>
        <v>43.215</v>
      </c>
      <c r="L26" s="17">
        <f t="shared" si="2"/>
        <v>78.215</v>
      </c>
      <c r="M26" s="8"/>
    </row>
    <row r="27" s="2" customFormat="1" ht="22" customHeight="1" spans="1:13">
      <c r="A27" s="8">
        <v>19</v>
      </c>
      <c r="B27" s="8" t="s">
        <v>71</v>
      </c>
      <c r="C27" s="8">
        <v>220803</v>
      </c>
      <c r="D27" s="9" t="s">
        <v>72</v>
      </c>
      <c r="E27" s="10" t="s">
        <v>37</v>
      </c>
      <c r="F27" s="8" t="s">
        <v>17</v>
      </c>
      <c r="G27" s="8" t="s">
        <v>34</v>
      </c>
      <c r="H27" s="11">
        <v>75</v>
      </c>
      <c r="I27" s="17">
        <f t="shared" si="0"/>
        <v>37.5</v>
      </c>
      <c r="J27" s="17">
        <v>80.9</v>
      </c>
      <c r="K27" s="17">
        <f t="shared" si="1"/>
        <v>40.45</v>
      </c>
      <c r="L27" s="17">
        <f t="shared" si="2"/>
        <v>77.95</v>
      </c>
      <c r="M27" s="8"/>
    </row>
    <row r="28" s="2" customFormat="1" ht="22" customHeight="1" spans="1:13">
      <c r="A28" s="8">
        <v>20</v>
      </c>
      <c r="B28" s="8" t="s">
        <v>73</v>
      </c>
      <c r="C28" s="8">
        <v>220803</v>
      </c>
      <c r="D28" s="9" t="s">
        <v>74</v>
      </c>
      <c r="E28" s="10" t="s">
        <v>16</v>
      </c>
      <c r="F28" s="8" t="s">
        <v>17</v>
      </c>
      <c r="G28" s="8" t="s">
        <v>34</v>
      </c>
      <c r="H28" s="11">
        <v>74</v>
      </c>
      <c r="I28" s="17">
        <f t="shared" si="0"/>
        <v>37</v>
      </c>
      <c r="J28" s="17">
        <v>81.86</v>
      </c>
      <c r="K28" s="17">
        <f t="shared" si="1"/>
        <v>40.93</v>
      </c>
      <c r="L28" s="17">
        <f t="shared" si="2"/>
        <v>77.93</v>
      </c>
      <c r="M28" s="8"/>
    </row>
    <row r="29" s="2" customFormat="1" ht="22" customHeight="1" spans="1:13">
      <c r="A29" s="8">
        <v>21</v>
      </c>
      <c r="B29" s="8" t="s">
        <v>75</v>
      </c>
      <c r="C29" s="8">
        <v>220803</v>
      </c>
      <c r="D29" s="9" t="s">
        <v>76</v>
      </c>
      <c r="E29" s="10" t="s">
        <v>33</v>
      </c>
      <c r="F29" s="8" t="s">
        <v>17</v>
      </c>
      <c r="G29" s="8" t="s">
        <v>34</v>
      </c>
      <c r="H29" s="11">
        <v>75</v>
      </c>
      <c r="I29" s="17">
        <f t="shared" si="0"/>
        <v>37.5</v>
      </c>
      <c r="J29" s="17">
        <v>79.68</v>
      </c>
      <c r="K29" s="17">
        <f t="shared" si="1"/>
        <v>39.84</v>
      </c>
      <c r="L29" s="17">
        <f t="shared" si="2"/>
        <v>77.34</v>
      </c>
      <c r="M29" s="8"/>
    </row>
    <row r="30" s="2" customFormat="1" ht="22" customHeight="1" spans="1:13">
      <c r="A30" s="8">
        <v>22</v>
      </c>
      <c r="B30" s="8" t="s">
        <v>77</v>
      </c>
      <c r="C30" s="8">
        <v>220803</v>
      </c>
      <c r="D30" s="9" t="s">
        <v>78</v>
      </c>
      <c r="E30" s="10" t="s">
        <v>16</v>
      </c>
      <c r="F30" s="8" t="s">
        <v>17</v>
      </c>
      <c r="G30" s="8" t="s">
        <v>34</v>
      </c>
      <c r="H30" s="11">
        <v>69</v>
      </c>
      <c r="I30" s="17">
        <f t="shared" si="0"/>
        <v>34.5</v>
      </c>
      <c r="J30" s="17">
        <v>85.57</v>
      </c>
      <c r="K30" s="17">
        <f t="shared" si="1"/>
        <v>42.785</v>
      </c>
      <c r="L30" s="17">
        <f t="shared" si="2"/>
        <v>77.285</v>
      </c>
      <c r="M30" s="8"/>
    </row>
    <row r="31" s="2" customFormat="1" ht="22" customHeight="1" spans="1:13">
      <c r="A31" s="8">
        <v>23</v>
      </c>
      <c r="B31" s="8" t="s">
        <v>79</v>
      </c>
      <c r="C31" s="8">
        <v>220803</v>
      </c>
      <c r="D31" s="9" t="s">
        <v>80</v>
      </c>
      <c r="E31" s="10" t="s">
        <v>33</v>
      </c>
      <c r="F31" s="8" t="s">
        <v>17</v>
      </c>
      <c r="G31" s="8" t="s">
        <v>34</v>
      </c>
      <c r="H31" s="11">
        <v>69</v>
      </c>
      <c r="I31" s="17">
        <f t="shared" si="0"/>
        <v>34.5</v>
      </c>
      <c r="J31" s="17">
        <v>84.45</v>
      </c>
      <c r="K31" s="17">
        <f t="shared" si="1"/>
        <v>42.225</v>
      </c>
      <c r="L31" s="17">
        <f t="shared" si="2"/>
        <v>76.725</v>
      </c>
      <c r="M31" s="8"/>
    </row>
    <row r="32" s="2" customFormat="1" ht="22" customHeight="1" spans="1:13">
      <c r="A32" s="8">
        <v>24</v>
      </c>
      <c r="B32" s="8" t="s">
        <v>81</v>
      </c>
      <c r="C32" s="8">
        <v>220803</v>
      </c>
      <c r="D32" s="9" t="s">
        <v>82</v>
      </c>
      <c r="E32" s="10" t="s">
        <v>33</v>
      </c>
      <c r="F32" s="8" t="s">
        <v>17</v>
      </c>
      <c r="G32" s="8" t="s">
        <v>34</v>
      </c>
      <c r="H32" s="11">
        <v>69</v>
      </c>
      <c r="I32" s="17">
        <f t="shared" si="0"/>
        <v>34.5</v>
      </c>
      <c r="J32" s="17">
        <v>82.14</v>
      </c>
      <c r="K32" s="17">
        <f t="shared" si="1"/>
        <v>41.07</v>
      </c>
      <c r="L32" s="17">
        <f t="shared" si="2"/>
        <v>75.57</v>
      </c>
      <c r="M32" s="8"/>
    </row>
    <row r="33" s="2" customFormat="1" ht="22" customHeight="1" spans="1:13">
      <c r="A33" s="8">
        <v>25</v>
      </c>
      <c r="B33" s="8" t="s">
        <v>83</v>
      </c>
      <c r="C33" s="8">
        <v>220803</v>
      </c>
      <c r="D33" s="9" t="s">
        <v>84</v>
      </c>
      <c r="E33" s="10" t="s">
        <v>37</v>
      </c>
      <c r="F33" s="8" t="s">
        <v>17</v>
      </c>
      <c r="G33" s="8" t="s">
        <v>34</v>
      </c>
      <c r="H33" s="11">
        <v>70</v>
      </c>
      <c r="I33" s="17">
        <f t="shared" si="0"/>
        <v>35</v>
      </c>
      <c r="J33" s="17">
        <v>76.44</v>
      </c>
      <c r="K33" s="17">
        <f t="shared" si="1"/>
        <v>38.22</v>
      </c>
      <c r="L33" s="17">
        <f t="shared" si="2"/>
        <v>73.22</v>
      </c>
      <c r="M33" s="8"/>
    </row>
    <row r="34" s="2" customFormat="1" ht="22" customHeight="1" spans="1:13">
      <c r="A34" s="8">
        <v>26</v>
      </c>
      <c r="B34" s="8" t="s">
        <v>85</v>
      </c>
      <c r="C34" s="8">
        <v>220803</v>
      </c>
      <c r="D34" s="9" t="s">
        <v>86</v>
      </c>
      <c r="E34" s="10" t="s">
        <v>37</v>
      </c>
      <c r="F34" s="8" t="s">
        <v>17</v>
      </c>
      <c r="G34" s="8" t="s">
        <v>34</v>
      </c>
      <c r="H34" s="11">
        <v>71</v>
      </c>
      <c r="I34" s="17">
        <f t="shared" si="0"/>
        <v>35.5</v>
      </c>
      <c r="J34" s="17">
        <v>73.43</v>
      </c>
      <c r="K34" s="17">
        <f t="shared" si="1"/>
        <v>36.715</v>
      </c>
      <c r="L34" s="17">
        <f t="shared" si="2"/>
        <v>72.215</v>
      </c>
      <c r="M34" s="8"/>
    </row>
    <row r="35" s="2" customFormat="1" ht="22" customHeight="1" spans="1:13">
      <c r="A35" s="8">
        <v>27</v>
      </c>
      <c r="B35" s="8" t="s">
        <v>87</v>
      </c>
      <c r="C35" s="8">
        <v>220803</v>
      </c>
      <c r="D35" s="9" t="s">
        <v>88</v>
      </c>
      <c r="E35" s="10" t="s">
        <v>33</v>
      </c>
      <c r="F35" s="8" t="s">
        <v>17</v>
      </c>
      <c r="G35" s="8" t="s">
        <v>34</v>
      </c>
      <c r="H35" s="11">
        <v>69</v>
      </c>
      <c r="I35" s="17">
        <f t="shared" si="0"/>
        <v>34.5</v>
      </c>
      <c r="J35" s="17">
        <v>73.46</v>
      </c>
      <c r="K35" s="17">
        <f t="shared" si="1"/>
        <v>36.73</v>
      </c>
      <c r="L35" s="17">
        <f t="shared" si="2"/>
        <v>71.23</v>
      </c>
      <c r="M35" s="8"/>
    </row>
    <row r="36" s="2" customFormat="1" ht="22" customHeight="1" spans="1:13">
      <c r="A36" s="8">
        <v>28</v>
      </c>
      <c r="B36" s="8" t="s">
        <v>89</v>
      </c>
      <c r="C36" s="8">
        <v>220803</v>
      </c>
      <c r="D36" s="9" t="s">
        <v>90</v>
      </c>
      <c r="E36" s="10" t="s">
        <v>16</v>
      </c>
      <c r="F36" s="8" t="s">
        <v>17</v>
      </c>
      <c r="G36" s="8" t="s">
        <v>34</v>
      </c>
      <c r="H36" s="11">
        <v>70</v>
      </c>
      <c r="I36" s="17">
        <f t="shared" si="0"/>
        <v>35</v>
      </c>
      <c r="J36" s="17" t="s">
        <v>30</v>
      </c>
      <c r="K36" s="17"/>
      <c r="L36" s="17"/>
      <c r="M36" s="8"/>
    </row>
    <row r="37" s="2" customFormat="1" ht="22" customHeight="1" spans="1:13">
      <c r="A37" s="8">
        <v>29</v>
      </c>
      <c r="B37" s="8" t="s">
        <v>91</v>
      </c>
      <c r="C37" s="8">
        <v>220803</v>
      </c>
      <c r="D37" s="9" t="s">
        <v>92</v>
      </c>
      <c r="E37" s="10" t="s">
        <v>37</v>
      </c>
      <c r="F37" s="8" t="s">
        <v>17</v>
      </c>
      <c r="G37" s="8" t="s">
        <v>34</v>
      </c>
      <c r="H37" s="11">
        <v>69</v>
      </c>
      <c r="I37" s="17">
        <f t="shared" si="0"/>
        <v>34.5</v>
      </c>
      <c r="J37" s="17" t="s">
        <v>30</v>
      </c>
      <c r="K37" s="17"/>
      <c r="L37" s="17"/>
      <c r="M37" s="8"/>
    </row>
    <row r="38" s="2" customFormat="1" ht="22" customHeight="1" spans="1:13">
      <c r="A38" s="8">
        <v>1</v>
      </c>
      <c r="B38" s="8" t="s">
        <v>93</v>
      </c>
      <c r="C38" s="8">
        <v>220804</v>
      </c>
      <c r="D38" s="9" t="s">
        <v>94</v>
      </c>
      <c r="E38" s="10" t="s">
        <v>95</v>
      </c>
      <c r="F38" s="8" t="s">
        <v>96</v>
      </c>
      <c r="G38" s="8" t="s">
        <v>34</v>
      </c>
      <c r="H38" s="8">
        <v>72</v>
      </c>
      <c r="I38" s="17">
        <f t="shared" si="0"/>
        <v>36</v>
      </c>
      <c r="J38" s="17">
        <v>83.392</v>
      </c>
      <c r="K38" s="17">
        <f t="shared" ref="K38:K58" si="3">J38*50%</f>
        <v>41.696</v>
      </c>
      <c r="L38" s="17">
        <f t="shared" ref="L38:L58" si="4">I38+K38</f>
        <v>77.696</v>
      </c>
      <c r="M38" s="8" t="s">
        <v>19</v>
      </c>
    </row>
    <row r="39" s="2" customFormat="1" ht="22" customHeight="1" spans="1:13">
      <c r="A39" s="8">
        <v>2</v>
      </c>
      <c r="B39" s="8" t="s">
        <v>97</v>
      </c>
      <c r="C39" s="8">
        <v>220804</v>
      </c>
      <c r="D39" s="9" t="s">
        <v>98</v>
      </c>
      <c r="E39" s="10" t="s">
        <v>95</v>
      </c>
      <c r="F39" s="8" t="s">
        <v>96</v>
      </c>
      <c r="G39" s="8" t="s">
        <v>34</v>
      </c>
      <c r="H39" s="8">
        <v>67</v>
      </c>
      <c r="I39" s="17">
        <f t="shared" si="0"/>
        <v>33.5</v>
      </c>
      <c r="J39" s="17">
        <v>87.44</v>
      </c>
      <c r="K39" s="17">
        <f t="shared" si="3"/>
        <v>43.72</v>
      </c>
      <c r="L39" s="17">
        <f t="shared" si="4"/>
        <v>77.22</v>
      </c>
      <c r="M39" s="8" t="s">
        <v>19</v>
      </c>
    </row>
    <row r="40" s="2" customFormat="1" ht="22" customHeight="1" spans="1:13">
      <c r="A40" s="8">
        <v>3</v>
      </c>
      <c r="B40" s="8" t="s">
        <v>99</v>
      </c>
      <c r="C40" s="8">
        <v>220804</v>
      </c>
      <c r="D40" s="9" t="s">
        <v>100</v>
      </c>
      <c r="E40" s="10" t="s">
        <v>95</v>
      </c>
      <c r="F40" s="8" t="s">
        <v>96</v>
      </c>
      <c r="G40" s="8" t="s">
        <v>34</v>
      </c>
      <c r="H40" s="8">
        <v>67</v>
      </c>
      <c r="I40" s="17">
        <f t="shared" si="0"/>
        <v>33.5</v>
      </c>
      <c r="J40" s="17">
        <v>86.192</v>
      </c>
      <c r="K40" s="17">
        <f t="shared" si="3"/>
        <v>43.096</v>
      </c>
      <c r="L40" s="17">
        <f t="shared" si="4"/>
        <v>76.596</v>
      </c>
      <c r="M40" s="8" t="s">
        <v>19</v>
      </c>
    </row>
    <row r="41" s="2" customFormat="1" ht="22" customHeight="1" spans="1:13">
      <c r="A41" s="8">
        <v>4</v>
      </c>
      <c r="B41" s="8" t="s">
        <v>101</v>
      </c>
      <c r="C41" s="8">
        <v>220804</v>
      </c>
      <c r="D41" s="9" t="s">
        <v>102</v>
      </c>
      <c r="E41" s="10" t="s">
        <v>95</v>
      </c>
      <c r="F41" s="8" t="s">
        <v>96</v>
      </c>
      <c r="G41" s="8" t="s">
        <v>34</v>
      </c>
      <c r="H41" s="8">
        <v>63</v>
      </c>
      <c r="I41" s="17">
        <f t="shared" si="0"/>
        <v>31.5</v>
      </c>
      <c r="J41" s="17">
        <v>88.544</v>
      </c>
      <c r="K41" s="17">
        <f t="shared" si="3"/>
        <v>44.272</v>
      </c>
      <c r="L41" s="17">
        <f t="shared" si="4"/>
        <v>75.772</v>
      </c>
      <c r="M41" s="8" t="s">
        <v>19</v>
      </c>
    </row>
    <row r="42" s="2" customFormat="1" ht="22" customHeight="1" spans="1:13">
      <c r="A42" s="8">
        <v>5</v>
      </c>
      <c r="B42" s="8" t="s">
        <v>103</v>
      </c>
      <c r="C42" s="8">
        <v>220804</v>
      </c>
      <c r="D42" s="9" t="s">
        <v>104</v>
      </c>
      <c r="E42" s="10" t="s">
        <v>95</v>
      </c>
      <c r="F42" s="8" t="s">
        <v>96</v>
      </c>
      <c r="G42" s="8" t="s">
        <v>34</v>
      </c>
      <c r="H42" s="8">
        <v>65</v>
      </c>
      <c r="I42" s="17">
        <f t="shared" si="0"/>
        <v>32.5</v>
      </c>
      <c r="J42" s="17">
        <v>85.608</v>
      </c>
      <c r="K42" s="17">
        <f t="shared" si="3"/>
        <v>42.804</v>
      </c>
      <c r="L42" s="17">
        <f t="shared" si="4"/>
        <v>75.304</v>
      </c>
      <c r="M42" s="8" t="s">
        <v>19</v>
      </c>
    </row>
    <row r="43" s="2" customFormat="1" ht="22" customHeight="1" spans="1:13">
      <c r="A43" s="8">
        <v>6</v>
      </c>
      <c r="B43" s="8" t="s">
        <v>105</v>
      </c>
      <c r="C43" s="8">
        <v>220804</v>
      </c>
      <c r="D43" s="9" t="s">
        <v>106</v>
      </c>
      <c r="E43" s="10" t="s">
        <v>95</v>
      </c>
      <c r="F43" s="8" t="s">
        <v>96</v>
      </c>
      <c r="G43" s="8" t="s">
        <v>34</v>
      </c>
      <c r="H43" s="8">
        <v>69</v>
      </c>
      <c r="I43" s="17">
        <f t="shared" si="0"/>
        <v>34.5</v>
      </c>
      <c r="J43" s="17">
        <v>81.482</v>
      </c>
      <c r="K43" s="17">
        <f t="shared" si="3"/>
        <v>40.741</v>
      </c>
      <c r="L43" s="17">
        <f t="shared" si="4"/>
        <v>75.241</v>
      </c>
      <c r="M43" s="8" t="s">
        <v>19</v>
      </c>
    </row>
    <row r="44" s="2" customFormat="1" ht="22" customHeight="1" spans="1:13">
      <c r="A44" s="8">
        <v>7</v>
      </c>
      <c r="B44" s="8" t="s">
        <v>107</v>
      </c>
      <c r="C44" s="8">
        <v>220804</v>
      </c>
      <c r="D44" s="9" t="s">
        <v>108</v>
      </c>
      <c r="E44" s="10" t="s">
        <v>95</v>
      </c>
      <c r="F44" s="8" t="s">
        <v>96</v>
      </c>
      <c r="G44" s="8" t="s">
        <v>34</v>
      </c>
      <c r="H44" s="8">
        <v>64</v>
      </c>
      <c r="I44" s="17">
        <f t="shared" si="0"/>
        <v>32</v>
      </c>
      <c r="J44" s="17">
        <v>85.55</v>
      </c>
      <c r="K44" s="17">
        <f t="shared" si="3"/>
        <v>42.775</v>
      </c>
      <c r="L44" s="17">
        <f t="shared" si="4"/>
        <v>74.775</v>
      </c>
      <c r="M44" s="8" t="s">
        <v>19</v>
      </c>
    </row>
    <row r="45" s="2" customFormat="1" ht="22" customHeight="1" spans="1:13">
      <c r="A45" s="8">
        <v>8</v>
      </c>
      <c r="B45" s="8" t="s">
        <v>109</v>
      </c>
      <c r="C45" s="8">
        <v>220804</v>
      </c>
      <c r="D45" s="9" t="s">
        <v>110</v>
      </c>
      <c r="E45" s="10" t="s">
        <v>95</v>
      </c>
      <c r="F45" s="8" t="s">
        <v>96</v>
      </c>
      <c r="G45" s="8" t="s">
        <v>34</v>
      </c>
      <c r="H45" s="8">
        <v>59</v>
      </c>
      <c r="I45" s="17">
        <f t="shared" si="0"/>
        <v>29.5</v>
      </c>
      <c r="J45" s="17">
        <v>89.576</v>
      </c>
      <c r="K45" s="17">
        <f t="shared" si="3"/>
        <v>44.788</v>
      </c>
      <c r="L45" s="17">
        <f t="shared" si="4"/>
        <v>74.288</v>
      </c>
      <c r="M45" s="8" t="s">
        <v>19</v>
      </c>
    </row>
    <row r="46" s="2" customFormat="1" ht="22" customHeight="1" spans="1:13">
      <c r="A46" s="8">
        <v>9</v>
      </c>
      <c r="B46" s="8" t="s">
        <v>111</v>
      </c>
      <c r="C46" s="8">
        <v>220804</v>
      </c>
      <c r="D46" s="9" t="s">
        <v>112</v>
      </c>
      <c r="E46" s="10" t="s">
        <v>95</v>
      </c>
      <c r="F46" s="8" t="s">
        <v>96</v>
      </c>
      <c r="G46" s="8" t="s">
        <v>34</v>
      </c>
      <c r="H46" s="8">
        <v>63</v>
      </c>
      <c r="I46" s="17">
        <f t="shared" si="0"/>
        <v>31.5</v>
      </c>
      <c r="J46" s="17">
        <v>85.018</v>
      </c>
      <c r="K46" s="17">
        <f t="shared" si="3"/>
        <v>42.509</v>
      </c>
      <c r="L46" s="17">
        <f t="shared" si="4"/>
        <v>74.009</v>
      </c>
      <c r="M46" s="8" t="s">
        <v>19</v>
      </c>
    </row>
    <row r="47" s="2" customFormat="1" ht="22" customHeight="1" spans="1:13">
      <c r="A47" s="8">
        <v>10</v>
      </c>
      <c r="B47" s="8" t="s">
        <v>113</v>
      </c>
      <c r="C47" s="8">
        <v>220804</v>
      </c>
      <c r="D47" s="9" t="s">
        <v>114</v>
      </c>
      <c r="E47" s="10" t="s">
        <v>95</v>
      </c>
      <c r="F47" s="8" t="s">
        <v>96</v>
      </c>
      <c r="G47" s="8" t="s">
        <v>34</v>
      </c>
      <c r="H47" s="8">
        <v>58</v>
      </c>
      <c r="I47" s="17">
        <f t="shared" si="0"/>
        <v>29</v>
      </c>
      <c r="J47" s="17">
        <v>85.628</v>
      </c>
      <c r="K47" s="17">
        <f t="shared" si="3"/>
        <v>42.814</v>
      </c>
      <c r="L47" s="17">
        <f t="shared" si="4"/>
        <v>71.814</v>
      </c>
      <c r="M47" s="8" t="s">
        <v>19</v>
      </c>
    </row>
    <row r="48" s="2" customFormat="1" ht="22" customHeight="1" spans="1:13">
      <c r="A48" s="8">
        <v>11</v>
      </c>
      <c r="B48" s="8" t="s">
        <v>115</v>
      </c>
      <c r="C48" s="8">
        <v>220804</v>
      </c>
      <c r="D48" s="9" t="s">
        <v>116</v>
      </c>
      <c r="E48" s="10" t="s">
        <v>95</v>
      </c>
      <c r="F48" s="8" t="s">
        <v>96</v>
      </c>
      <c r="G48" s="8" t="s">
        <v>34</v>
      </c>
      <c r="H48" s="8">
        <v>56</v>
      </c>
      <c r="I48" s="17">
        <f t="shared" si="0"/>
        <v>28</v>
      </c>
      <c r="J48" s="17">
        <v>84.99</v>
      </c>
      <c r="K48" s="17">
        <f t="shared" si="3"/>
        <v>42.495</v>
      </c>
      <c r="L48" s="17">
        <f t="shared" si="4"/>
        <v>70.495</v>
      </c>
      <c r="M48" s="8"/>
    </row>
    <row r="49" s="2" customFormat="1" ht="22" customHeight="1" spans="1:13">
      <c r="A49" s="8">
        <v>12</v>
      </c>
      <c r="B49" s="8" t="s">
        <v>117</v>
      </c>
      <c r="C49" s="8">
        <v>220804</v>
      </c>
      <c r="D49" s="9" t="s">
        <v>118</v>
      </c>
      <c r="E49" s="10" t="s">
        <v>95</v>
      </c>
      <c r="F49" s="8" t="s">
        <v>96</v>
      </c>
      <c r="G49" s="8" t="s">
        <v>34</v>
      </c>
      <c r="H49" s="8">
        <v>56</v>
      </c>
      <c r="I49" s="17">
        <f t="shared" si="0"/>
        <v>28</v>
      </c>
      <c r="J49" s="17">
        <v>83.712</v>
      </c>
      <c r="K49" s="17">
        <f t="shared" si="3"/>
        <v>41.856</v>
      </c>
      <c r="L49" s="17">
        <f t="shared" si="4"/>
        <v>69.856</v>
      </c>
      <c r="M49" s="8"/>
    </row>
    <row r="50" s="2" customFormat="1" ht="22" customHeight="1" spans="1:13">
      <c r="A50" s="8">
        <v>13</v>
      </c>
      <c r="B50" s="8" t="s">
        <v>119</v>
      </c>
      <c r="C50" s="8">
        <v>220804</v>
      </c>
      <c r="D50" s="9" t="s">
        <v>120</v>
      </c>
      <c r="E50" s="10" t="s">
        <v>95</v>
      </c>
      <c r="F50" s="8" t="s">
        <v>96</v>
      </c>
      <c r="G50" s="8" t="s">
        <v>34</v>
      </c>
      <c r="H50" s="8">
        <v>52</v>
      </c>
      <c r="I50" s="17">
        <f t="shared" si="0"/>
        <v>26</v>
      </c>
      <c r="J50" s="17">
        <v>85.904</v>
      </c>
      <c r="K50" s="17">
        <f t="shared" si="3"/>
        <v>42.952</v>
      </c>
      <c r="L50" s="17">
        <f t="shared" si="4"/>
        <v>68.952</v>
      </c>
      <c r="M50" s="8"/>
    </row>
    <row r="51" s="2" customFormat="1" ht="22" customHeight="1" spans="1:13">
      <c r="A51" s="8">
        <v>14</v>
      </c>
      <c r="B51" s="8" t="s">
        <v>121</v>
      </c>
      <c r="C51" s="8">
        <v>220804</v>
      </c>
      <c r="D51" s="9" t="s">
        <v>122</v>
      </c>
      <c r="E51" s="10" t="s">
        <v>123</v>
      </c>
      <c r="F51" s="8" t="s">
        <v>96</v>
      </c>
      <c r="G51" s="8" t="s">
        <v>34</v>
      </c>
      <c r="H51" s="8">
        <v>51</v>
      </c>
      <c r="I51" s="17">
        <f t="shared" si="0"/>
        <v>25.5</v>
      </c>
      <c r="J51" s="17">
        <v>83.574</v>
      </c>
      <c r="K51" s="17">
        <f t="shared" si="3"/>
        <v>41.787</v>
      </c>
      <c r="L51" s="17">
        <f t="shared" si="4"/>
        <v>67.287</v>
      </c>
      <c r="M51" s="8"/>
    </row>
    <row r="52" s="2" customFormat="1" ht="22" customHeight="1" spans="1:13">
      <c r="A52" s="8">
        <v>15</v>
      </c>
      <c r="B52" s="8" t="s">
        <v>124</v>
      </c>
      <c r="C52" s="8">
        <v>220804</v>
      </c>
      <c r="D52" s="9" t="s">
        <v>125</v>
      </c>
      <c r="E52" s="10" t="s">
        <v>95</v>
      </c>
      <c r="F52" s="8" t="s">
        <v>96</v>
      </c>
      <c r="G52" s="8" t="s">
        <v>34</v>
      </c>
      <c r="H52" s="8">
        <v>43</v>
      </c>
      <c r="I52" s="17">
        <f t="shared" si="0"/>
        <v>21.5</v>
      </c>
      <c r="J52" s="17">
        <v>89.852</v>
      </c>
      <c r="K52" s="17">
        <f t="shared" si="3"/>
        <v>44.926</v>
      </c>
      <c r="L52" s="17">
        <f t="shared" si="4"/>
        <v>66.426</v>
      </c>
      <c r="M52" s="8"/>
    </row>
    <row r="53" s="2" customFormat="1" ht="22" customHeight="1" spans="1:13">
      <c r="A53" s="8">
        <v>16</v>
      </c>
      <c r="B53" s="8" t="s">
        <v>126</v>
      </c>
      <c r="C53" s="8">
        <v>220804</v>
      </c>
      <c r="D53" s="9" t="s">
        <v>127</v>
      </c>
      <c r="E53" s="10" t="s">
        <v>95</v>
      </c>
      <c r="F53" s="8" t="s">
        <v>96</v>
      </c>
      <c r="G53" s="8" t="s">
        <v>34</v>
      </c>
      <c r="H53" s="8">
        <v>52</v>
      </c>
      <c r="I53" s="17">
        <f t="shared" si="0"/>
        <v>26</v>
      </c>
      <c r="J53" s="17">
        <v>79.09</v>
      </c>
      <c r="K53" s="17">
        <f t="shared" si="3"/>
        <v>39.545</v>
      </c>
      <c r="L53" s="17">
        <f t="shared" si="4"/>
        <v>65.545</v>
      </c>
      <c r="M53" s="8"/>
    </row>
    <row r="54" s="2" customFormat="1" ht="22" customHeight="1" spans="1:13">
      <c r="A54" s="8">
        <v>17</v>
      </c>
      <c r="B54" s="8" t="s">
        <v>128</v>
      </c>
      <c r="C54" s="8">
        <v>220804</v>
      </c>
      <c r="D54" s="9" t="s">
        <v>129</v>
      </c>
      <c r="E54" s="10" t="s">
        <v>95</v>
      </c>
      <c r="F54" s="8" t="s">
        <v>96</v>
      </c>
      <c r="G54" s="8" t="s">
        <v>34</v>
      </c>
      <c r="H54" s="8">
        <v>40</v>
      </c>
      <c r="I54" s="17">
        <f t="shared" si="0"/>
        <v>20</v>
      </c>
      <c r="J54" s="17">
        <v>82.906</v>
      </c>
      <c r="K54" s="17">
        <f t="shared" si="3"/>
        <v>41.453</v>
      </c>
      <c r="L54" s="17">
        <f t="shared" si="4"/>
        <v>61.453</v>
      </c>
      <c r="M54" s="8"/>
    </row>
    <row r="55" s="2" customFormat="1" ht="22" customHeight="1" spans="1:13">
      <c r="A55" s="8">
        <v>18</v>
      </c>
      <c r="B55" s="8" t="s">
        <v>130</v>
      </c>
      <c r="C55" s="8">
        <v>220804</v>
      </c>
      <c r="D55" s="9" t="s">
        <v>131</v>
      </c>
      <c r="E55" s="10" t="s">
        <v>95</v>
      </c>
      <c r="F55" s="8" t="s">
        <v>96</v>
      </c>
      <c r="G55" s="8" t="s">
        <v>34</v>
      </c>
      <c r="H55" s="8">
        <v>30</v>
      </c>
      <c r="I55" s="17">
        <f t="shared" si="0"/>
        <v>15</v>
      </c>
      <c r="J55" s="17">
        <v>85.828</v>
      </c>
      <c r="K55" s="17">
        <f t="shared" si="3"/>
        <v>42.914</v>
      </c>
      <c r="L55" s="17">
        <f t="shared" si="4"/>
        <v>57.914</v>
      </c>
      <c r="M55" s="8"/>
    </row>
    <row r="56" s="2" customFormat="1" ht="22" customHeight="1" spans="1:13">
      <c r="A56" s="8">
        <v>19</v>
      </c>
      <c r="B56" s="8" t="s">
        <v>132</v>
      </c>
      <c r="C56" s="8">
        <v>220804</v>
      </c>
      <c r="D56" s="9" t="s">
        <v>133</v>
      </c>
      <c r="E56" s="10" t="s">
        <v>95</v>
      </c>
      <c r="F56" s="8" t="s">
        <v>96</v>
      </c>
      <c r="G56" s="8" t="s">
        <v>34</v>
      </c>
      <c r="H56" s="8">
        <v>21</v>
      </c>
      <c r="I56" s="17">
        <f t="shared" si="0"/>
        <v>10.5</v>
      </c>
      <c r="J56" s="17">
        <v>80.166</v>
      </c>
      <c r="K56" s="17">
        <f t="shared" si="3"/>
        <v>40.083</v>
      </c>
      <c r="L56" s="17">
        <f t="shared" si="4"/>
        <v>50.583</v>
      </c>
      <c r="M56" s="8"/>
    </row>
    <row r="57" s="2" customFormat="1" ht="22" customHeight="1" spans="1:13">
      <c r="A57" s="8">
        <v>20</v>
      </c>
      <c r="B57" s="8" t="s">
        <v>134</v>
      </c>
      <c r="C57" s="8">
        <v>220804</v>
      </c>
      <c r="D57" s="9" t="s">
        <v>135</v>
      </c>
      <c r="E57" s="10" t="s">
        <v>95</v>
      </c>
      <c r="F57" s="8" t="s">
        <v>96</v>
      </c>
      <c r="G57" s="8" t="s">
        <v>34</v>
      </c>
      <c r="H57" s="8">
        <v>17</v>
      </c>
      <c r="I57" s="17">
        <f t="shared" si="0"/>
        <v>8.5</v>
      </c>
      <c r="J57" s="17">
        <v>82.57</v>
      </c>
      <c r="K57" s="17">
        <f t="shared" si="3"/>
        <v>41.285</v>
      </c>
      <c r="L57" s="17">
        <f t="shared" si="4"/>
        <v>49.785</v>
      </c>
      <c r="M57" s="8"/>
    </row>
    <row r="58" s="2" customFormat="1" ht="22" customHeight="1" spans="1:13">
      <c r="A58" s="8">
        <v>21</v>
      </c>
      <c r="B58" s="8" t="s">
        <v>136</v>
      </c>
      <c r="C58" s="8">
        <v>220804</v>
      </c>
      <c r="D58" s="9" t="s">
        <v>137</v>
      </c>
      <c r="E58" s="10" t="s">
        <v>95</v>
      </c>
      <c r="F58" s="8" t="s">
        <v>96</v>
      </c>
      <c r="G58" s="8" t="s">
        <v>34</v>
      </c>
      <c r="H58" s="8">
        <v>16</v>
      </c>
      <c r="I58" s="17">
        <f t="shared" si="0"/>
        <v>8</v>
      </c>
      <c r="J58" s="17">
        <v>82.284</v>
      </c>
      <c r="K58" s="17">
        <f t="shared" si="3"/>
        <v>41.142</v>
      </c>
      <c r="L58" s="17">
        <f t="shared" si="4"/>
        <v>49.142</v>
      </c>
      <c r="M58" s="8"/>
    </row>
    <row r="59" s="2" customFormat="1" ht="22" customHeight="1" spans="1:13">
      <c r="A59" s="8">
        <v>22</v>
      </c>
      <c r="B59" s="8" t="s">
        <v>138</v>
      </c>
      <c r="C59" s="8">
        <v>220804</v>
      </c>
      <c r="D59" s="9" t="s">
        <v>139</v>
      </c>
      <c r="E59" s="10" t="s">
        <v>95</v>
      </c>
      <c r="F59" s="8" t="s">
        <v>96</v>
      </c>
      <c r="G59" s="8" t="s">
        <v>34</v>
      </c>
      <c r="H59" s="8">
        <v>44</v>
      </c>
      <c r="I59" s="17">
        <f t="shared" si="0"/>
        <v>22</v>
      </c>
      <c r="J59" s="17" t="s">
        <v>30</v>
      </c>
      <c r="K59" s="17"/>
      <c r="L59" s="17"/>
      <c r="M59" s="8"/>
    </row>
    <row r="60" s="2" customFormat="1" ht="22" customHeight="1" spans="1:13">
      <c r="A60" s="8">
        <v>23</v>
      </c>
      <c r="B60" s="8" t="s">
        <v>140</v>
      </c>
      <c r="C60" s="8">
        <v>220804</v>
      </c>
      <c r="D60" s="9" t="s">
        <v>141</v>
      </c>
      <c r="E60" s="10" t="s">
        <v>95</v>
      </c>
      <c r="F60" s="8" t="s">
        <v>96</v>
      </c>
      <c r="G60" s="8" t="s">
        <v>34</v>
      </c>
      <c r="H60" s="8">
        <v>28</v>
      </c>
      <c r="I60" s="17">
        <f t="shared" si="0"/>
        <v>14</v>
      </c>
      <c r="J60" s="17" t="s">
        <v>30</v>
      </c>
      <c r="K60" s="17"/>
      <c r="L60" s="17"/>
      <c r="M60" s="8"/>
    </row>
    <row r="61" s="2" customFormat="1" ht="22" customHeight="1" spans="1:13">
      <c r="A61" s="8">
        <v>24</v>
      </c>
      <c r="B61" s="8" t="s">
        <v>142</v>
      </c>
      <c r="C61" s="8">
        <v>220804</v>
      </c>
      <c r="D61" s="9" t="s">
        <v>143</v>
      </c>
      <c r="E61" s="10" t="s">
        <v>95</v>
      </c>
      <c r="F61" s="8" t="s">
        <v>96</v>
      </c>
      <c r="G61" s="8" t="s">
        <v>34</v>
      </c>
      <c r="H61" s="8">
        <v>27</v>
      </c>
      <c r="I61" s="17">
        <f t="shared" si="0"/>
        <v>13.5</v>
      </c>
      <c r="J61" s="17" t="s">
        <v>30</v>
      </c>
      <c r="K61" s="17"/>
      <c r="L61" s="17"/>
      <c r="M61" s="8"/>
    </row>
    <row r="62" s="2" customFormat="1" ht="22" customHeight="1" spans="1:13">
      <c r="A62" s="8">
        <v>25</v>
      </c>
      <c r="B62" s="8" t="s">
        <v>144</v>
      </c>
      <c r="C62" s="8">
        <v>220804</v>
      </c>
      <c r="D62" s="9" t="s">
        <v>145</v>
      </c>
      <c r="E62" s="10" t="s">
        <v>95</v>
      </c>
      <c r="F62" s="8" t="s">
        <v>96</v>
      </c>
      <c r="G62" s="8" t="s">
        <v>34</v>
      </c>
      <c r="H62" s="8">
        <v>26</v>
      </c>
      <c r="I62" s="17">
        <f t="shared" si="0"/>
        <v>13</v>
      </c>
      <c r="J62" s="17" t="s">
        <v>30</v>
      </c>
      <c r="K62" s="17"/>
      <c r="L62" s="17"/>
      <c r="M62" s="8"/>
    </row>
    <row r="63" s="2" customFormat="1" ht="22" customHeight="1" spans="1:13">
      <c r="A63" s="8">
        <v>26</v>
      </c>
      <c r="B63" s="8" t="s">
        <v>146</v>
      </c>
      <c r="C63" s="8">
        <v>220804</v>
      </c>
      <c r="D63" s="9" t="s">
        <v>147</v>
      </c>
      <c r="E63" s="10" t="s">
        <v>95</v>
      </c>
      <c r="F63" s="8" t="s">
        <v>96</v>
      </c>
      <c r="G63" s="8" t="s">
        <v>34</v>
      </c>
      <c r="H63" s="8">
        <v>26</v>
      </c>
      <c r="I63" s="17">
        <f t="shared" si="0"/>
        <v>13</v>
      </c>
      <c r="J63" s="17" t="s">
        <v>30</v>
      </c>
      <c r="K63" s="17"/>
      <c r="L63" s="17"/>
      <c r="M63" s="8"/>
    </row>
    <row r="64" s="2" customFormat="1" ht="22" customHeight="1" spans="1:13">
      <c r="A64" s="8">
        <v>27</v>
      </c>
      <c r="B64" s="8" t="s">
        <v>148</v>
      </c>
      <c r="C64" s="8">
        <v>220804</v>
      </c>
      <c r="D64" s="9" t="s">
        <v>149</v>
      </c>
      <c r="E64" s="10" t="s">
        <v>95</v>
      </c>
      <c r="F64" s="8" t="s">
        <v>96</v>
      </c>
      <c r="G64" s="8" t="s">
        <v>34</v>
      </c>
      <c r="H64" s="8">
        <v>25</v>
      </c>
      <c r="I64" s="17">
        <f t="shared" si="0"/>
        <v>12.5</v>
      </c>
      <c r="J64" s="17" t="s">
        <v>30</v>
      </c>
      <c r="K64" s="17"/>
      <c r="L64" s="17"/>
      <c r="M64" s="8"/>
    </row>
    <row r="65" s="2" customFormat="1" ht="22" customHeight="1" spans="1:13">
      <c r="A65" s="8">
        <v>28</v>
      </c>
      <c r="B65" s="8" t="s">
        <v>150</v>
      </c>
      <c r="C65" s="8">
        <v>220804</v>
      </c>
      <c r="D65" s="9" t="s">
        <v>151</v>
      </c>
      <c r="E65" s="10" t="s">
        <v>95</v>
      </c>
      <c r="F65" s="8" t="s">
        <v>96</v>
      </c>
      <c r="G65" s="8" t="s">
        <v>34</v>
      </c>
      <c r="H65" s="8">
        <v>21</v>
      </c>
      <c r="I65" s="17">
        <f t="shared" si="0"/>
        <v>10.5</v>
      </c>
      <c r="J65" s="17" t="s">
        <v>30</v>
      </c>
      <c r="K65" s="17"/>
      <c r="L65" s="17"/>
      <c r="M65" s="8"/>
    </row>
    <row r="66" s="2" customFormat="1" ht="22" customHeight="1" spans="1:13">
      <c r="A66" s="8">
        <v>29</v>
      </c>
      <c r="B66" s="8" t="s">
        <v>152</v>
      </c>
      <c r="C66" s="8">
        <v>220804</v>
      </c>
      <c r="D66" s="9" t="s">
        <v>153</v>
      </c>
      <c r="E66" s="10" t="s">
        <v>95</v>
      </c>
      <c r="F66" s="8" t="s">
        <v>96</v>
      </c>
      <c r="G66" s="8" t="s">
        <v>34</v>
      </c>
      <c r="H66" s="8">
        <v>18</v>
      </c>
      <c r="I66" s="17">
        <f t="shared" si="0"/>
        <v>9</v>
      </c>
      <c r="J66" s="17" t="s">
        <v>30</v>
      </c>
      <c r="K66" s="17"/>
      <c r="L66" s="17"/>
      <c r="M66" s="8"/>
    </row>
    <row r="67" s="2" customFormat="1" ht="22" customHeight="1" spans="1:13">
      <c r="A67" s="8">
        <v>1</v>
      </c>
      <c r="B67" s="8" t="s">
        <v>154</v>
      </c>
      <c r="C67" s="8">
        <v>220802</v>
      </c>
      <c r="D67" s="9" t="s">
        <v>155</v>
      </c>
      <c r="E67" s="10" t="s">
        <v>123</v>
      </c>
      <c r="F67" s="8" t="s">
        <v>96</v>
      </c>
      <c r="G67" s="8" t="s">
        <v>18</v>
      </c>
      <c r="H67" s="8">
        <v>70</v>
      </c>
      <c r="I67" s="17">
        <f t="shared" ref="I67:I95" si="5">H67*50%</f>
        <v>35</v>
      </c>
      <c r="J67" s="17">
        <v>84.004</v>
      </c>
      <c r="K67" s="17">
        <f>J67*50%</f>
        <v>42.002</v>
      </c>
      <c r="L67" s="17">
        <f>I67+K67</f>
        <v>77.002</v>
      </c>
      <c r="M67" s="8" t="s">
        <v>19</v>
      </c>
    </row>
    <row r="68" s="2" customFormat="1" ht="22" customHeight="1" spans="1:13">
      <c r="A68" s="8">
        <v>2</v>
      </c>
      <c r="B68" s="8" t="s">
        <v>156</v>
      </c>
      <c r="C68" s="8">
        <v>220802</v>
      </c>
      <c r="D68" s="9" t="s">
        <v>157</v>
      </c>
      <c r="E68" s="10" t="s">
        <v>123</v>
      </c>
      <c r="F68" s="8" t="s">
        <v>96</v>
      </c>
      <c r="G68" s="8" t="s">
        <v>18</v>
      </c>
      <c r="H68" s="8">
        <v>66</v>
      </c>
      <c r="I68" s="17">
        <f t="shared" si="5"/>
        <v>33</v>
      </c>
      <c r="J68" s="17">
        <v>75.382</v>
      </c>
      <c r="K68" s="17">
        <f>J68*50%</f>
        <v>37.691</v>
      </c>
      <c r="L68" s="17">
        <f>I68+K68</f>
        <v>70.691</v>
      </c>
      <c r="M68" s="8" t="s">
        <v>19</v>
      </c>
    </row>
    <row r="69" s="2" customFormat="1" ht="22" customHeight="1" spans="1:13">
      <c r="A69" s="8">
        <v>3</v>
      </c>
      <c r="B69" s="8" t="s">
        <v>158</v>
      </c>
      <c r="C69" s="8">
        <v>220802</v>
      </c>
      <c r="D69" s="9" t="s">
        <v>159</v>
      </c>
      <c r="E69" s="10" t="s">
        <v>123</v>
      </c>
      <c r="F69" s="8" t="s">
        <v>96</v>
      </c>
      <c r="G69" s="8" t="s">
        <v>18</v>
      </c>
      <c r="H69" s="8">
        <v>61</v>
      </c>
      <c r="I69" s="17">
        <f t="shared" si="5"/>
        <v>30.5</v>
      </c>
      <c r="J69" s="17">
        <v>79.934</v>
      </c>
      <c r="K69" s="17">
        <f>J69*50%</f>
        <v>39.967</v>
      </c>
      <c r="L69" s="17">
        <f>I69+K69</f>
        <v>70.467</v>
      </c>
      <c r="M69" s="8"/>
    </row>
    <row r="70" s="2" customFormat="1" ht="22" customHeight="1" spans="1:13">
      <c r="A70" s="8">
        <v>4</v>
      </c>
      <c r="B70" s="8" t="s">
        <v>160</v>
      </c>
      <c r="C70" s="8">
        <v>220802</v>
      </c>
      <c r="D70" s="9" t="s">
        <v>161</v>
      </c>
      <c r="E70" s="10" t="s">
        <v>123</v>
      </c>
      <c r="F70" s="8" t="s">
        <v>96</v>
      </c>
      <c r="G70" s="8" t="s">
        <v>18</v>
      </c>
      <c r="H70" s="8">
        <v>57</v>
      </c>
      <c r="I70" s="17">
        <f t="shared" si="5"/>
        <v>28.5</v>
      </c>
      <c r="J70" s="17">
        <v>78.102</v>
      </c>
      <c r="K70" s="17">
        <f>J70*50%</f>
        <v>39.051</v>
      </c>
      <c r="L70" s="17">
        <f>I70+K70</f>
        <v>67.551</v>
      </c>
      <c r="M70" s="8"/>
    </row>
    <row r="71" s="2" customFormat="1" ht="22" customHeight="1" spans="1:13">
      <c r="A71" s="8">
        <v>5</v>
      </c>
      <c r="B71" s="8" t="s">
        <v>162</v>
      </c>
      <c r="C71" s="8">
        <v>220802</v>
      </c>
      <c r="D71" s="9" t="s">
        <v>163</v>
      </c>
      <c r="E71" s="10" t="s">
        <v>123</v>
      </c>
      <c r="F71" s="8" t="s">
        <v>96</v>
      </c>
      <c r="G71" s="8" t="s">
        <v>18</v>
      </c>
      <c r="H71" s="8">
        <v>28</v>
      </c>
      <c r="I71" s="17">
        <f t="shared" si="5"/>
        <v>14</v>
      </c>
      <c r="J71" s="17" t="s">
        <v>30</v>
      </c>
      <c r="K71" s="17"/>
      <c r="L71" s="17"/>
      <c r="M71" s="8"/>
    </row>
    <row r="72" s="2" customFormat="1" ht="22" customHeight="1" spans="1:13">
      <c r="A72" s="8">
        <v>1</v>
      </c>
      <c r="B72" s="8" t="s">
        <v>164</v>
      </c>
      <c r="C72" s="8">
        <v>220805</v>
      </c>
      <c r="D72" s="9" t="s">
        <v>165</v>
      </c>
      <c r="E72" s="10" t="s">
        <v>166</v>
      </c>
      <c r="F72" s="8" t="s">
        <v>167</v>
      </c>
      <c r="G72" s="8" t="s">
        <v>34</v>
      </c>
      <c r="H72" s="8">
        <v>75</v>
      </c>
      <c r="I72" s="17">
        <f t="shared" si="5"/>
        <v>37.5</v>
      </c>
      <c r="J72" s="17">
        <v>83.51</v>
      </c>
      <c r="K72" s="17">
        <f t="shared" ref="K72:K82" si="6">J72*50%</f>
        <v>41.755</v>
      </c>
      <c r="L72" s="17">
        <f t="shared" ref="L72:L82" si="7">I72+K72</f>
        <v>79.255</v>
      </c>
      <c r="M72" s="8" t="s">
        <v>19</v>
      </c>
    </row>
    <row r="73" s="2" customFormat="1" ht="22" customHeight="1" spans="1:13">
      <c r="A73" s="8">
        <v>2</v>
      </c>
      <c r="B73" s="8" t="s">
        <v>168</v>
      </c>
      <c r="C73" s="8">
        <v>220805</v>
      </c>
      <c r="D73" s="9" t="s">
        <v>169</v>
      </c>
      <c r="E73" s="10" t="s">
        <v>170</v>
      </c>
      <c r="F73" s="8" t="s">
        <v>167</v>
      </c>
      <c r="G73" s="8" t="s">
        <v>34</v>
      </c>
      <c r="H73" s="8">
        <v>76</v>
      </c>
      <c r="I73" s="17">
        <f t="shared" si="5"/>
        <v>38</v>
      </c>
      <c r="J73" s="17">
        <v>80.398</v>
      </c>
      <c r="K73" s="17">
        <f t="shared" si="6"/>
        <v>40.199</v>
      </c>
      <c r="L73" s="17">
        <f t="shared" si="7"/>
        <v>78.199</v>
      </c>
      <c r="M73" s="8" t="s">
        <v>19</v>
      </c>
    </row>
    <row r="74" s="2" customFormat="1" ht="22" customHeight="1" spans="1:13">
      <c r="A74" s="8">
        <v>3</v>
      </c>
      <c r="B74" s="8" t="s">
        <v>171</v>
      </c>
      <c r="C74" s="8">
        <v>220805</v>
      </c>
      <c r="D74" s="9" t="s">
        <v>172</v>
      </c>
      <c r="E74" s="10" t="s">
        <v>170</v>
      </c>
      <c r="F74" s="8" t="s">
        <v>167</v>
      </c>
      <c r="G74" s="8" t="s">
        <v>34</v>
      </c>
      <c r="H74" s="8">
        <v>72</v>
      </c>
      <c r="I74" s="17">
        <f t="shared" si="5"/>
        <v>36</v>
      </c>
      <c r="J74" s="17">
        <v>83.802</v>
      </c>
      <c r="K74" s="17">
        <f t="shared" si="6"/>
        <v>41.901</v>
      </c>
      <c r="L74" s="17">
        <f t="shared" si="7"/>
        <v>77.901</v>
      </c>
      <c r="M74" s="8" t="s">
        <v>19</v>
      </c>
    </row>
    <row r="75" s="2" customFormat="1" ht="22" customHeight="1" spans="1:13">
      <c r="A75" s="8">
        <v>4</v>
      </c>
      <c r="B75" s="8" t="s">
        <v>173</v>
      </c>
      <c r="C75" s="8">
        <v>220805</v>
      </c>
      <c r="D75" s="9" t="s">
        <v>174</v>
      </c>
      <c r="E75" s="10" t="s">
        <v>170</v>
      </c>
      <c r="F75" s="8" t="s">
        <v>167</v>
      </c>
      <c r="G75" s="8" t="s">
        <v>34</v>
      </c>
      <c r="H75" s="8">
        <v>72</v>
      </c>
      <c r="I75" s="17">
        <f t="shared" si="5"/>
        <v>36</v>
      </c>
      <c r="J75" s="17">
        <v>83.286</v>
      </c>
      <c r="K75" s="17">
        <f t="shared" si="6"/>
        <v>41.643</v>
      </c>
      <c r="L75" s="17">
        <f t="shared" si="7"/>
        <v>77.643</v>
      </c>
      <c r="M75" s="8" t="s">
        <v>19</v>
      </c>
    </row>
    <row r="76" s="2" customFormat="1" ht="22" customHeight="1" spans="1:13">
      <c r="A76" s="8">
        <v>5</v>
      </c>
      <c r="B76" s="8" t="s">
        <v>175</v>
      </c>
      <c r="C76" s="8">
        <v>220805</v>
      </c>
      <c r="D76" s="9" t="s">
        <v>176</v>
      </c>
      <c r="E76" s="10" t="s">
        <v>170</v>
      </c>
      <c r="F76" s="8" t="s">
        <v>167</v>
      </c>
      <c r="G76" s="8" t="s">
        <v>34</v>
      </c>
      <c r="H76" s="8">
        <v>70</v>
      </c>
      <c r="I76" s="17">
        <f t="shared" si="5"/>
        <v>35</v>
      </c>
      <c r="J76" s="17">
        <v>84.662</v>
      </c>
      <c r="K76" s="17">
        <f t="shared" si="6"/>
        <v>42.331</v>
      </c>
      <c r="L76" s="17">
        <f t="shared" si="7"/>
        <v>77.331</v>
      </c>
      <c r="M76" s="8"/>
    </row>
    <row r="77" s="2" customFormat="1" ht="22" customHeight="1" spans="1:13">
      <c r="A77" s="8">
        <v>6</v>
      </c>
      <c r="B77" s="8" t="s">
        <v>71</v>
      </c>
      <c r="C77" s="8">
        <v>220805</v>
      </c>
      <c r="D77" s="9" t="s">
        <v>177</v>
      </c>
      <c r="E77" s="10" t="s">
        <v>170</v>
      </c>
      <c r="F77" s="8" t="s">
        <v>167</v>
      </c>
      <c r="G77" s="8" t="s">
        <v>34</v>
      </c>
      <c r="H77" s="8">
        <v>68</v>
      </c>
      <c r="I77" s="17">
        <f t="shared" si="5"/>
        <v>34</v>
      </c>
      <c r="J77" s="17">
        <v>84.6</v>
      </c>
      <c r="K77" s="17">
        <f t="shared" si="6"/>
        <v>42.3</v>
      </c>
      <c r="L77" s="17">
        <f t="shared" si="7"/>
        <v>76.3</v>
      </c>
      <c r="M77" s="8"/>
    </row>
    <row r="78" s="2" customFormat="1" ht="22" customHeight="1" spans="1:13">
      <c r="A78" s="8">
        <v>7</v>
      </c>
      <c r="B78" s="8" t="s">
        <v>178</v>
      </c>
      <c r="C78" s="8">
        <v>220805</v>
      </c>
      <c r="D78" s="9" t="s">
        <v>179</v>
      </c>
      <c r="E78" s="10" t="s">
        <v>170</v>
      </c>
      <c r="F78" s="8" t="s">
        <v>167</v>
      </c>
      <c r="G78" s="8" t="s">
        <v>34</v>
      </c>
      <c r="H78" s="8">
        <v>72</v>
      </c>
      <c r="I78" s="17">
        <f t="shared" si="5"/>
        <v>36</v>
      </c>
      <c r="J78" s="17">
        <v>79.768</v>
      </c>
      <c r="K78" s="17">
        <f t="shared" si="6"/>
        <v>39.884</v>
      </c>
      <c r="L78" s="17">
        <f t="shared" si="7"/>
        <v>75.884</v>
      </c>
      <c r="M78" s="8"/>
    </row>
    <row r="79" s="2" customFormat="1" ht="22" customHeight="1" spans="1:13">
      <c r="A79" s="8">
        <v>8</v>
      </c>
      <c r="B79" s="8" t="s">
        <v>180</v>
      </c>
      <c r="C79" s="8">
        <v>220805</v>
      </c>
      <c r="D79" s="9" t="s">
        <v>181</v>
      </c>
      <c r="E79" s="10" t="s">
        <v>170</v>
      </c>
      <c r="F79" s="8" t="s">
        <v>167</v>
      </c>
      <c r="G79" s="8" t="s">
        <v>34</v>
      </c>
      <c r="H79" s="8">
        <v>71.5</v>
      </c>
      <c r="I79" s="17">
        <f t="shared" si="5"/>
        <v>35.75</v>
      </c>
      <c r="J79" s="17">
        <v>78.854</v>
      </c>
      <c r="K79" s="17">
        <f t="shared" si="6"/>
        <v>39.427</v>
      </c>
      <c r="L79" s="17">
        <f t="shared" si="7"/>
        <v>75.177</v>
      </c>
      <c r="M79" s="8"/>
    </row>
    <row r="80" s="2" customFormat="1" ht="22" customHeight="1" spans="1:13">
      <c r="A80" s="8">
        <v>9</v>
      </c>
      <c r="B80" s="8" t="s">
        <v>182</v>
      </c>
      <c r="C80" s="8">
        <v>220805</v>
      </c>
      <c r="D80" s="9" t="s">
        <v>183</v>
      </c>
      <c r="E80" s="10" t="s">
        <v>170</v>
      </c>
      <c r="F80" s="8" t="s">
        <v>167</v>
      </c>
      <c r="G80" s="8" t="s">
        <v>34</v>
      </c>
      <c r="H80" s="8">
        <v>68.5</v>
      </c>
      <c r="I80" s="17">
        <f t="shared" si="5"/>
        <v>34.25</v>
      </c>
      <c r="J80" s="17">
        <v>80.326</v>
      </c>
      <c r="K80" s="17">
        <f t="shared" si="6"/>
        <v>40.163</v>
      </c>
      <c r="L80" s="17">
        <f t="shared" si="7"/>
        <v>74.413</v>
      </c>
      <c r="M80" s="8"/>
    </row>
    <row r="81" s="2" customFormat="1" ht="22" customHeight="1" spans="1:13">
      <c r="A81" s="8">
        <v>10</v>
      </c>
      <c r="B81" s="8" t="s">
        <v>184</v>
      </c>
      <c r="C81" s="8">
        <v>220805</v>
      </c>
      <c r="D81" s="9" t="s">
        <v>185</v>
      </c>
      <c r="E81" s="10" t="s">
        <v>170</v>
      </c>
      <c r="F81" s="8" t="s">
        <v>167</v>
      </c>
      <c r="G81" s="8" t="s">
        <v>34</v>
      </c>
      <c r="H81" s="8">
        <v>67</v>
      </c>
      <c r="I81" s="17">
        <f t="shared" si="5"/>
        <v>33.5</v>
      </c>
      <c r="J81" s="17">
        <v>78.644</v>
      </c>
      <c r="K81" s="17">
        <f t="shared" si="6"/>
        <v>39.322</v>
      </c>
      <c r="L81" s="17">
        <f t="shared" si="7"/>
        <v>72.822</v>
      </c>
      <c r="M81" s="8"/>
    </row>
    <row r="82" s="2" customFormat="1" ht="22" customHeight="1" spans="1:13">
      <c r="A82" s="8">
        <v>11</v>
      </c>
      <c r="B82" s="8" t="s">
        <v>186</v>
      </c>
      <c r="C82" s="8">
        <v>220805</v>
      </c>
      <c r="D82" s="9" t="s">
        <v>187</v>
      </c>
      <c r="E82" s="10" t="s">
        <v>166</v>
      </c>
      <c r="F82" s="8" t="s">
        <v>167</v>
      </c>
      <c r="G82" s="8" t="s">
        <v>34</v>
      </c>
      <c r="H82" s="8">
        <v>66</v>
      </c>
      <c r="I82" s="17">
        <f t="shared" si="5"/>
        <v>33</v>
      </c>
      <c r="J82" s="17">
        <v>76.936</v>
      </c>
      <c r="K82" s="17">
        <f t="shared" si="6"/>
        <v>38.468</v>
      </c>
      <c r="L82" s="17">
        <f t="shared" si="7"/>
        <v>71.468</v>
      </c>
      <c r="M82" s="8"/>
    </row>
    <row r="83" s="2" customFormat="1" ht="22" customHeight="1" spans="1:13">
      <c r="A83" s="8">
        <v>12</v>
      </c>
      <c r="B83" s="8" t="s">
        <v>188</v>
      </c>
      <c r="C83" s="8">
        <v>220805</v>
      </c>
      <c r="D83" s="9" t="s">
        <v>189</v>
      </c>
      <c r="E83" s="10" t="s">
        <v>166</v>
      </c>
      <c r="F83" s="8" t="s">
        <v>167</v>
      </c>
      <c r="G83" s="8" t="s">
        <v>34</v>
      </c>
      <c r="H83" s="8">
        <v>74</v>
      </c>
      <c r="I83" s="17">
        <f t="shared" si="5"/>
        <v>37</v>
      </c>
      <c r="J83" s="17" t="s">
        <v>30</v>
      </c>
      <c r="K83" s="17"/>
      <c r="L83" s="17"/>
      <c r="M83" s="8"/>
    </row>
    <row r="84" s="2" customFormat="1" ht="22" customHeight="1" spans="1:13">
      <c r="A84" s="8">
        <v>1</v>
      </c>
      <c r="B84" s="8" t="s">
        <v>190</v>
      </c>
      <c r="C84" s="8">
        <v>220806</v>
      </c>
      <c r="D84" s="9" t="s">
        <v>191</v>
      </c>
      <c r="E84" s="10" t="s">
        <v>192</v>
      </c>
      <c r="F84" s="8" t="s">
        <v>193</v>
      </c>
      <c r="G84" s="8" t="s">
        <v>34</v>
      </c>
      <c r="H84" s="18">
        <v>54.5</v>
      </c>
      <c r="I84" s="17">
        <f t="shared" si="5"/>
        <v>27.25</v>
      </c>
      <c r="J84" s="17">
        <v>86.514</v>
      </c>
      <c r="K84" s="17">
        <f t="shared" ref="K84:K95" si="8">J84*50%</f>
        <v>43.257</v>
      </c>
      <c r="L84" s="17">
        <f t="shared" ref="L84:L95" si="9">I84+K84</f>
        <v>70.507</v>
      </c>
      <c r="M84" s="8" t="s">
        <v>19</v>
      </c>
    </row>
    <row r="85" s="2" customFormat="1" ht="22" customHeight="1" spans="1:13">
      <c r="A85" s="8">
        <v>2</v>
      </c>
      <c r="B85" s="8" t="s">
        <v>194</v>
      </c>
      <c r="C85" s="8">
        <v>220806</v>
      </c>
      <c r="D85" s="9" t="s">
        <v>195</v>
      </c>
      <c r="E85" s="10" t="s">
        <v>192</v>
      </c>
      <c r="F85" s="8" t="s">
        <v>193</v>
      </c>
      <c r="G85" s="8" t="s">
        <v>34</v>
      </c>
      <c r="H85" s="18">
        <v>61.5</v>
      </c>
      <c r="I85" s="17">
        <f t="shared" si="5"/>
        <v>30.75</v>
      </c>
      <c r="J85" s="17">
        <v>79.37</v>
      </c>
      <c r="K85" s="17">
        <f t="shared" si="8"/>
        <v>39.685</v>
      </c>
      <c r="L85" s="17">
        <f t="shared" si="9"/>
        <v>70.435</v>
      </c>
      <c r="M85" s="8" t="s">
        <v>19</v>
      </c>
    </row>
    <row r="86" s="2" customFormat="1" ht="22" customHeight="1" spans="1:13">
      <c r="A86" s="8">
        <v>3</v>
      </c>
      <c r="B86" s="8" t="s">
        <v>196</v>
      </c>
      <c r="C86" s="8">
        <v>220806</v>
      </c>
      <c r="D86" s="9" t="s">
        <v>197</v>
      </c>
      <c r="E86" s="10" t="s">
        <v>192</v>
      </c>
      <c r="F86" s="8" t="s">
        <v>193</v>
      </c>
      <c r="G86" s="8" t="s">
        <v>34</v>
      </c>
      <c r="H86" s="18">
        <v>54</v>
      </c>
      <c r="I86" s="17">
        <f t="shared" si="5"/>
        <v>27</v>
      </c>
      <c r="J86" s="17">
        <v>85.612</v>
      </c>
      <c r="K86" s="17">
        <f t="shared" si="8"/>
        <v>42.806</v>
      </c>
      <c r="L86" s="17">
        <f t="shared" si="9"/>
        <v>69.806</v>
      </c>
      <c r="M86" s="8"/>
    </row>
    <row r="87" s="2" customFormat="1" ht="22" customHeight="1" spans="1:13">
      <c r="A87" s="8">
        <v>4</v>
      </c>
      <c r="B87" s="8" t="s">
        <v>198</v>
      </c>
      <c r="C87" s="8">
        <v>220806</v>
      </c>
      <c r="D87" s="9" t="s">
        <v>199</v>
      </c>
      <c r="E87" s="10" t="s">
        <v>200</v>
      </c>
      <c r="F87" s="8" t="s">
        <v>193</v>
      </c>
      <c r="G87" s="8" t="s">
        <v>34</v>
      </c>
      <c r="H87" s="18">
        <v>55.5</v>
      </c>
      <c r="I87" s="17">
        <f t="shared" si="5"/>
        <v>27.75</v>
      </c>
      <c r="J87" s="17">
        <v>83.926</v>
      </c>
      <c r="K87" s="17">
        <f t="shared" si="8"/>
        <v>41.963</v>
      </c>
      <c r="L87" s="17">
        <f t="shared" si="9"/>
        <v>69.713</v>
      </c>
      <c r="M87" s="8"/>
    </row>
    <row r="88" s="2" customFormat="1" ht="22" customHeight="1" spans="1:13">
      <c r="A88" s="8">
        <v>5</v>
      </c>
      <c r="B88" s="8" t="s">
        <v>201</v>
      </c>
      <c r="C88" s="8">
        <v>220806</v>
      </c>
      <c r="D88" s="9" t="s">
        <v>202</v>
      </c>
      <c r="E88" s="10" t="s">
        <v>192</v>
      </c>
      <c r="F88" s="8" t="s">
        <v>193</v>
      </c>
      <c r="G88" s="8" t="s">
        <v>34</v>
      </c>
      <c r="H88" s="18">
        <v>53.5</v>
      </c>
      <c r="I88" s="17">
        <f t="shared" si="5"/>
        <v>26.75</v>
      </c>
      <c r="J88" s="17">
        <v>81.85</v>
      </c>
      <c r="K88" s="17">
        <f t="shared" si="8"/>
        <v>40.925</v>
      </c>
      <c r="L88" s="17">
        <f t="shared" si="9"/>
        <v>67.675</v>
      </c>
      <c r="M88" s="8"/>
    </row>
    <row r="89" s="2" customFormat="1" ht="22" customHeight="1" spans="1:13">
      <c r="A89" s="8">
        <v>6</v>
      </c>
      <c r="B89" s="8" t="s">
        <v>203</v>
      </c>
      <c r="C89" s="8">
        <v>220806</v>
      </c>
      <c r="D89" s="9" t="s">
        <v>204</v>
      </c>
      <c r="E89" s="10" t="s">
        <v>192</v>
      </c>
      <c r="F89" s="8" t="s">
        <v>193</v>
      </c>
      <c r="G89" s="8" t="s">
        <v>34</v>
      </c>
      <c r="H89" s="18">
        <v>53</v>
      </c>
      <c r="I89" s="17">
        <f t="shared" si="5"/>
        <v>26.5</v>
      </c>
      <c r="J89" s="17">
        <v>80.664</v>
      </c>
      <c r="K89" s="17">
        <f t="shared" si="8"/>
        <v>40.332</v>
      </c>
      <c r="L89" s="17">
        <f t="shared" si="9"/>
        <v>66.832</v>
      </c>
      <c r="M89" s="8"/>
    </row>
    <row r="90" s="2" customFormat="1" ht="22" customHeight="1" spans="1:13">
      <c r="A90" s="8">
        <v>1</v>
      </c>
      <c r="B90" s="8" t="s">
        <v>205</v>
      </c>
      <c r="C90" s="8">
        <v>220807</v>
      </c>
      <c r="D90" s="9" t="s">
        <v>206</v>
      </c>
      <c r="E90" s="10" t="s">
        <v>123</v>
      </c>
      <c r="F90" s="8" t="s">
        <v>207</v>
      </c>
      <c r="G90" s="8" t="s">
        <v>34</v>
      </c>
      <c r="H90" s="8">
        <v>61</v>
      </c>
      <c r="I90" s="17">
        <f t="shared" si="5"/>
        <v>30.5</v>
      </c>
      <c r="J90" s="17">
        <v>82.768</v>
      </c>
      <c r="K90" s="17">
        <f t="shared" si="8"/>
        <v>41.384</v>
      </c>
      <c r="L90" s="17">
        <f t="shared" si="9"/>
        <v>71.884</v>
      </c>
      <c r="M90" s="8" t="s">
        <v>19</v>
      </c>
    </row>
    <row r="91" s="2" customFormat="1" ht="22" customHeight="1" spans="1:13">
      <c r="A91" s="8">
        <v>2</v>
      </c>
      <c r="B91" s="8" t="s">
        <v>208</v>
      </c>
      <c r="C91" s="8">
        <v>220807</v>
      </c>
      <c r="D91" s="9" t="s">
        <v>209</v>
      </c>
      <c r="E91" s="10" t="s">
        <v>123</v>
      </c>
      <c r="F91" s="8" t="s">
        <v>207</v>
      </c>
      <c r="G91" s="8" t="s">
        <v>34</v>
      </c>
      <c r="H91" s="8">
        <v>62</v>
      </c>
      <c r="I91" s="17">
        <f t="shared" si="5"/>
        <v>31</v>
      </c>
      <c r="J91" s="17">
        <v>81.45</v>
      </c>
      <c r="K91" s="17">
        <f t="shared" si="8"/>
        <v>40.725</v>
      </c>
      <c r="L91" s="17">
        <f t="shared" si="9"/>
        <v>71.725</v>
      </c>
      <c r="M91" s="8" t="s">
        <v>19</v>
      </c>
    </row>
    <row r="92" s="2" customFormat="1" ht="22" customHeight="1" spans="1:13">
      <c r="A92" s="8">
        <v>3</v>
      </c>
      <c r="B92" s="8" t="s">
        <v>210</v>
      </c>
      <c r="C92" s="8">
        <v>220807</v>
      </c>
      <c r="D92" s="9" t="s">
        <v>211</v>
      </c>
      <c r="E92" s="10" t="s">
        <v>123</v>
      </c>
      <c r="F92" s="8" t="s">
        <v>207</v>
      </c>
      <c r="G92" s="8" t="s">
        <v>34</v>
      </c>
      <c r="H92" s="8">
        <v>52</v>
      </c>
      <c r="I92" s="17">
        <f t="shared" si="5"/>
        <v>26</v>
      </c>
      <c r="J92" s="17">
        <v>83.17</v>
      </c>
      <c r="K92" s="17">
        <f t="shared" si="8"/>
        <v>41.585</v>
      </c>
      <c r="L92" s="17">
        <f t="shared" si="9"/>
        <v>67.585</v>
      </c>
      <c r="M92" s="8"/>
    </row>
    <row r="93" s="2" customFormat="1" ht="22" customHeight="1" spans="1:13">
      <c r="A93" s="8">
        <v>4</v>
      </c>
      <c r="B93" s="8" t="s">
        <v>212</v>
      </c>
      <c r="C93" s="8">
        <v>220807</v>
      </c>
      <c r="D93" s="9" t="s">
        <v>213</v>
      </c>
      <c r="E93" s="10" t="s">
        <v>123</v>
      </c>
      <c r="F93" s="8" t="s">
        <v>207</v>
      </c>
      <c r="G93" s="8" t="s">
        <v>34</v>
      </c>
      <c r="H93" s="8">
        <v>51</v>
      </c>
      <c r="I93" s="17">
        <f t="shared" si="5"/>
        <v>25.5</v>
      </c>
      <c r="J93" s="17">
        <v>81.2</v>
      </c>
      <c r="K93" s="17">
        <f t="shared" si="8"/>
        <v>40.6</v>
      </c>
      <c r="L93" s="17">
        <f t="shared" si="9"/>
        <v>66.1</v>
      </c>
      <c r="M93" s="8"/>
    </row>
    <row r="94" s="2" customFormat="1" ht="22" customHeight="1" spans="1:13">
      <c r="A94" s="8">
        <v>5</v>
      </c>
      <c r="B94" s="8" t="s">
        <v>214</v>
      </c>
      <c r="C94" s="8">
        <v>220807</v>
      </c>
      <c r="D94" s="9" t="s">
        <v>215</v>
      </c>
      <c r="E94" s="10" t="s">
        <v>123</v>
      </c>
      <c r="F94" s="8" t="s">
        <v>207</v>
      </c>
      <c r="G94" s="8" t="s">
        <v>34</v>
      </c>
      <c r="H94" s="8">
        <v>51</v>
      </c>
      <c r="I94" s="17">
        <f t="shared" si="5"/>
        <v>25.5</v>
      </c>
      <c r="J94" s="17">
        <v>79.198</v>
      </c>
      <c r="K94" s="17">
        <f t="shared" si="8"/>
        <v>39.599</v>
      </c>
      <c r="L94" s="17">
        <f t="shared" si="9"/>
        <v>65.099</v>
      </c>
      <c r="M94" s="8"/>
    </row>
    <row r="95" s="2" customFormat="1" ht="22" customHeight="1" spans="1:13">
      <c r="A95" s="8">
        <v>6</v>
      </c>
      <c r="B95" s="8" t="s">
        <v>216</v>
      </c>
      <c r="C95" s="8">
        <v>220807</v>
      </c>
      <c r="D95" s="9" t="s">
        <v>217</v>
      </c>
      <c r="E95" s="10" t="s">
        <v>123</v>
      </c>
      <c r="F95" s="8" t="s">
        <v>207</v>
      </c>
      <c r="G95" s="8" t="s">
        <v>34</v>
      </c>
      <c r="H95" s="8">
        <v>45</v>
      </c>
      <c r="I95" s="17">
        <f t="shared" si="5"/>
        <v>22.5</v>
      </c>
      <c r="J95" s="17">
        <v>77.49</v>
      </c>
      <c r="K95" s="17">
        <f t="shared" si="8"/>
        <v>38.745</v>
      </c>
      <c r="L95" s="17">
        <f t="shared" si="9"/>
        <v>61.245</v>
      </c>
      <c r="M95" s="8"/>
    </row>
  </sheetData>
  <autoFilter ref="A2:M95">
    <extLst/>
  </autoFilter>
  <sortState ref="A3:L95">
    <sortCondition ref="L3" descending="1"/>
  </sortState>
  <mergeCells count="1">
    <mergeCell ref="A1:M1"/>
  </mergeCells>
  <conditionalFormatting sqref="D3:D37">
    <cfRule type="duplicateValues" dxfId="0" priority="15"/>
    <cfRule type="duplicateValues" dxfId="0" priority="16"/>
  </conditionalFormatting>
  <conditionalFormatting sqref="D38:D71">
    <cfRule type="duplicateValues" dxfId="0" priority="19"/>
    <cfRule type="duplicateValues" dxfId="0" priority="20"/>
  </conditionalFormatting>
  <conditionalFormatting sqref="D72:D83">
    <cfRule type="duplicateValues" dxfId="0" priority="13"/>
    <cfRule type="duplicateValues" dxfId="0" priority="14"/>
  </conditionalFormatting>
  <conditionalFormatting sqref="D84:D89">
    <cfRule type="duplicateValues" dxfId="0" priority="11"/>
    <cfRule type="duplicateValues" dxfId="0" priority="12"/>
  </conditionalFormatting>
  <conditionalFormatting sqref="D90:D95">
    <cfRule type="duplicateValues" dxfId="0" priority="17"/>
    <cfRule type="duplicateValues" dxfId="0" priority="18"/>
  </conditionalFormatting>
  <printOptions horizontalCentered="1"/>
  <pageMargins left="0.393055555555556" right="0.393055555555556" top="0.393055555555556" bottom="0.393055555555556" header="0.298611111111111" footer="0.393055555555556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风一样的男人</cp:lastModifiedBy>
  <dcterms:created xsi:type="dcterms:W3CDTF">2022-07-19T02:16:00Z</dcterms:created>
  <dcterms:modified xsi:type="dcterms:W3CDTF">2022-08-01T00:36:08Z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9922811AFC3D4E1996CB33DA0D375645</vt:lpwstr>
  </property>
  <property fmtid="{D5CDD505-2E9C-101B-9397-08002B2CF9AE}" pid="3" name="KSOProductBuildVer">
    <vt:lpwstr>2052-11.8.2.8506</vt:lpwstr>
  </property>
</Properties>
</file>