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40" windowHeight="9840"/>
  </bookViews>
  <sheets>
    <sheet name="Sheet1" sheetId="1" r:id="rId1"/>
    <sheet name="Sheet2" sheetId="2" r:id="rId2"/>
  </sheets>
  <definedNames>
    <definedName name="_xlnm._FilterDatabase" localSheetId="0" hidden="1">Sheet1!$B$2:$O$82</definedName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M5" i="1" l="1"/>
  <c r="M4" i="1"/>
  <c r="M11" i="1"/>
  <c r="M10" i="1"/>
  <c r="M6" i="1"/>
  <c r="M8" i="1"/>
  <c r="M13" i="1"/>
  <c r="M7" i="1"/>
  <c r="M12" i="1"/>
  <c r="M16" i="1"/>
  <c r="M9" i="1"/>
  <c r="M15" i="1"/>
  <c r="M14" i="1"/>
  <c r="M17" i="1"/>
  <c r="M18" i="1"/>
  <c r="M19" i="1"/>
  <c r="M20" i="1"/>
  <c r="M21" i="1"/>
  <c r="M22" i="1"/>
  <c r="M23" i="1"/>
  <c r="M24" i="1"/>
  <c r="M26" i="1"/>
  <c r="M25" i="1"/>
  <c r="M28" i="1"/>
  <c r="M29" i="1"/>
  <c r="M27" i="1"/>
  <c r="M33" i="1"/>
  <c r="M31" i="1"/>
  <c r="M30" i="1"/>
  <c r="M34" i="1"/>
  <c r="M32" i="1"/>
  <c r="M35" i="1"/>
  <c r="M36" i="1"/>
  <c r="M37" i="1"/>
  <c r="M38" i="1"/>
  <c r="M40" i="1"/>
  <c r="M39" i="1"/>
  <c r="M41" i="1"/>
  <c r="M42" i="1"/>
  <c r="M44" i="1"/>
  <c r="M43" i="1"/>
  <c r="M47" i="1"/>
  <c r="M48" i="1"/>
  <c r="M46" i="1"/>
  <c r="M45" i="1"/>
  <c r="M49" i="1"/>
  <c r="M51" i="1"/>
  <c r="M50" i="1"/>
  <c r="M52" i="1"/>
  <c r="M53" i="1"/>
  <c r="M54" i="1"/>
  <c r="M55" i="1"/>
  <c r="M56" i="1"/>
  <c r="M58" i="1"/>
  <c r="M57" i="1"/>
  <c r="M59" i="1"/>
  <c r="M60" i="1"/>
  <c r="M61" i="1"/>
  <c r="M62" i="1"/>
  <c r="M63" i="1"/>
  <c r="M64" i="1"/>
  <c r="M65" i="1"/>
  <c r="M66" i="1"/>
  <c r="M67" i="1"/>
  <c r="M69" i="1"/>
  <c r="M68" i="1"/>
  <c r="M70" i="1"/>
  <c r="M73" i="1"/>
  <c r="M74" i="1"/>
  <c r="M76" i="1"/>
  <c r="M72" i="1"/>
  <c r="M71" i="1"/>
  <c r="M75" i="1"/>
  <c r="M77" i="1"/>
  <c r="M79" i="1"/>
  <c r="M78" i="1"/>
  <c r="M81" i="1"/>
  <c r="M82" i="1"/>
  <c r="M80" i="1"/>
  <c r="M3" i="1"/>
</calcChain>
</file>

<file path=xl/sharedStrings.xml><?xml version="1.0" encoding="utf-8"?>
<sst xmlns="http://schemas.openxmlformats.org/spreadsheetml/2006/main" count="816" uniqueCount="297">
  <si>
    <t>姓名</t>
  </si>
  <si>
    <t>准考证号</t>
  </si>
  <si>
    <t>报考县</t>
  </si>
  <si>
    <t>报考学科</t>
  </si>
  <si>
    <t>笔试成绩</t>
  </si>
  <si>
    <t>备注</t>
  </si>
  <si>
    <t>周婷</t>
  </si>
  <si>
    <t>QN0520220003</t>
  </si>
  <si>
    <t>惠水县</t>
  </si>
  <si>
    <t>74.5</t>
  </si>
  <si>
    <t>唐梅</t>
  </si>
  <si>
    <t>QN0520220005</t>
  </si>
  <si>
    <t>72</t>
  </si>
  <si>
    <t>李秋梅</t>
  </si>
  <si>
    <t>QN0520220014</t>
  </si>
  <si>
    <t>71</t>
  </si>
  <si>
    <t>68</t>
  </si>
  <si>
    <t>67</t>
  </si>
  <si>
    <t>59</t>
  </si>
  <si>
    <t>罗登焕</t>
  </si>
  <si>
    <t>QN0520220038</t>
  </si>
  <si>
    <t>74</t>
  </si>
  <si>
    <t>赵微微</t>
  </si>
  <si>
    <t>QN0520220054</t>
  </si>
  <si>
    <t>何祥婷</t>
  </si>
  <si>
    <t>QN0520220069</t>
  </si>
  <si>
    <t>陈文芳</t>
  </si>
  <si>
    <t>QN0520220064</t>
  </si>
  <si>
    <t>田杨</t>
  </si>
  <si>
    <t>QN0520220057</t>
  </si>
  <si>
    <t>69</t>
  </si>
  <si>
    <t>吴思蓉</t>
  </si>
  <si>
    <t>QN0520220081</t>
  </si>
  <si>
    <t>揭依蕾</t>
  </si>
  <si>
    <t>QN0520220100</t>
  </si>
  <si>
    <t>68.5</t>
  </si>
  <si>
    <t>冉广东</t>
  </si>
  <si>
    <t>QN0520220174</t>
  </si>
  <si>
    <t>朱静</t>
  </si>
  <si>
    <t>QN0520220213</t>
  </si>
  <si>
    <t>潘小梅</t>
  </si>
  <si>
    <t>QN0520220071</t>
  </si>
  <si>
    <t>杨香妹</t>
  </si>
  <si>
    <t>QN0520220034</t>
  </si>
  <si>
    <t>杨佳武</t>
  </si>
  <si>
    <t>QN0520220040</t>
  </si>
  <si>
    <t>王仕青</t>
  </si>
  <si>
    <t>QN0520220059</t>
  </si>
  <si>
    <t>66</t>
  </si>
  <si>
    <t>罗利琼</t>
  </si>
  <si>
    <t>QN0520220190</t>
  </si>
  <si>
    <t>65</t>
  </si>
  <si>
    <t>64</t>
  </si>
  <si>
    <t>罗瑞</t>
  </si>
  <si>
    <t>QN0520220104</t>
  </si>
  <si>
    <t>48</t>
  </si>
  <si>
    <t>44</t>
  </si>
  <si>
    <t>李红</t>
  </si>
  <si>
    <t>QN0520220260</t>
  </si>
  <si>
    <t>88</t>
  </si>
  <si>
    <t>何华利</t>
  </si>
  <si>
    <t>QN0520220259</t>
  </si>
  <si>
    <t>80</t>
  </si>
  <si>
    <t>73</t>
  </si>
  <si>
    <t>冉苗</t>
  </si>
  <si>
    <t>QN0520220303</t>
  </si>
  <si>
    <t>84</t>
  </si>
  <si>
    <t>苏丹</t>
  </si>
  <si>
    <t>QN0520220288</t>
  </si>
  <si>
    <t>83</t>
  </si>
  <si>
    <t>陈秀梅</t>
  </si>
  <si>
    <t>QN0520220298</t>
  </si>
  <si>
    <t>王先桃</t>
  </si>
  <si>
    <t>QN0520220263</t>
  </si>
  <si>
    <t>78</t>
  </si>
  <si>
    <t>龙星宇</t>
  </si>
  <si>
    <t>QN0520220267</t>
  </si>
  <si>
    <t>77</t>
  </si>
  <si>
    <t>黄再鹏</t>
  </si>
  <si>
    <t>QN0520220305</t>
  </si>
  <si>
    <t>张玲玲</t>
  </si>
  <si>
    <t>QN0520220274</t>
  </si>
  <si>
    <t>QN0520220287</t>
  </si>
  <si>
    <t>QN0520220266</t>
  </si>
  <si>
    <t>QN0520220286</t>
  </si>
  <si>
    <t>70</t>
  </si>
  <si>
    <t>QN0520220297</t>
  </si>
  <si>
    <t>QN0520220312</t>
  </si>
  <si>
    <t>QN0520220308</t>
  </si>
  <si>
    <t>QN0520220335</t>
  </si>
  <si>
    <t>81</t>
  </si>
  <si>
    <t>QN0520220356</t>
  </si>
  <si>
    <t>QN0520220357</t>
  </si>
  <si>
    <t>QN0520220381</t>
  </si>
  <si>
    <t>QN0520220394</t>
  </si>
  <si>
    <t>QN0520220440</t>
  </si>
  <si>
    <t>89</t>
  </si>
  <si>
    <t>86</t>
  </si>
  <si>
    <t>85</t>
  </si>
  <si>
    <t>QN0520220427</t>
  </si>
  <si>
    <t>QN0520220447</t>
  </si>
  <si>
    <t>QN0520220431</t>
  </si>
  <si>
    <t>82</t>
  </si>
  <si>
    <t>76</t>
  </si>
  <si>
    <t>75</t>
  </si>
  <si>
    <t>QN0520220512</t>
  </si>
  <si>
    <t>QN0520220486</t>
  </si>
  <si>
    <t>QN0520220478</t>
  </si>
  <si>
    <t>QN0520220540</t>
  </si>
  <si>
    <t>QN0520220473</t>
  </si>
  <si>
    <t>QN0520220484</t>
  </si>
  <si>
    <t>QN0520220522</t>
  </si>
  <si>
    <t>79</t>
  </si>
  <si>
    <t>QN0520220580</t>
  </si>
  <si>
    <t>QN0520220578</t>
  </si>
  <si>
    <t>QN0520220609</t>
  </si>
  <si>
    <t>QN0520220595</t>
  </si>
  <si>
    <t>QN0520220631</t>
  </si>
  <si>
    <t>QN0520220648</t>
  </si>
  <si>
    <t>QN0520220675</t>
  </si>
  <si>
    <t>QN0520220681</t>
  </si>
  <si>
    <t>QN0520220700</t>
  </si>
  <si>
    <t>QN0520220706</t>
  </si>
  <si>
    <t>QN0520220728</t>
  </si>
  <si>
    <t>QN0520220724</t>
  </si>
  <si>
    <t>QN0520220739</t>
  </si>
  <si>
    <t>QN0520220759</t>
  </si>
  <si>
    <t>79.5</t>
  </si>
  <si>
    <t>QN0520220751</t>
  </si>
  <si>
    <t>QN0520220793</t>
  </si>
  <si>
    <t>QN0520220778</t>
  </si>
  <si>
    <t>76.5</t>
  </si>
  <si>
    <t>QN0520220756</t>
  </si>
  <si>
    <t>QN0520220838</t>
  </si>
  <si>
    <t>QN0520220870</t>
  </si>
  <si>
    <t>QN0520220866</t>
  </si>
  <si>
    <t>QN0520220882</t>
  </si>
  <si>
    <t>QN0520220942</t>
  </si>
  <si>
    <t>QN0520220938</t>
  </si>
  <si>
    <t>QN0520220947</t>
  </si>
  <si>
    <t>QN0520220976</t>
  </si>
  <si>
    <t>QN0520221121</t>
  </si>
  <si>
    <t>QN0520221005</t>
  </si>
  <si>
    <t>72.5</t>
  </si>
  <si>
    <t>QN0520221024</t>
  </si>
  <si>
    <t>QN0520221085</t>
  </si>
  <si>
    <t>QN0520221008</t>
  </si>
  <si>
    <t>是否进入体检</t>
    <phoneticPr fontId="5" type="noConversion"/>
  </si>
  <si>
    <t>面试成绩</t>
    <phoneticPr fontId="5" type="noConversion"/>
  </si>
  <si>
    <t>笔试成绩折算（占50%）</t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</si>
  <si>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4.04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</si>
  <si>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9.48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</si>
  <si>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4.00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</si>
  <si>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3.82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</si>
  <si>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3.10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</si>
  <si>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9.88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</si>
  <si>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5.32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</si>
  <si>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1.44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</si>
  <si>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3.76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</si>
  <si>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2.94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</si>
  <si>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7.06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</si>
  <si>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9.46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</si>
  <si>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5.14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</si>
  <si>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9.40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</si>
  <si>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3.72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</si>
  <si>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3.82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</si>
  <si>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2.80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</si>
  <si>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6.20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</si>
  <si>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6.60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</si>
  <si>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3.60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</si>
  <si>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4.20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</si>
  <si>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8.80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</si>
  <si>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7.40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</si>
  <si>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4.80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</si>
  <si>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9.80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</si>
  <si>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4.00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</si>
  <si>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2.00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</si>
  <si>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8.20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</si>
  <si>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5.60</t>
    </r>
    <phoneticPr fontId="5" type="noConversion"/>
  </si>
  <si>
    <t>80.20</t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</si>
  <si>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7.80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</si>
  <si>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5.40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</si>
  <si>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6.80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</si>
  <si>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3.80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</si>
  <si>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6.40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</si>
  <si>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7.60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</si>
  <si>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3.00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</si>
  <si>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3.40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</si>
  <si>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0.00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</si>
  <si>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5.80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</si>
  <si>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6.60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</si>
  <si>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9.40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</si>
  <si>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2.60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</si>
  <si>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5.00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</si>
  <si>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9.20</t>
    </r>
    <phoneticPr fontId="5" type="noConversion"/>
  </si>
  <si>
    <t>82.20</t>
    <phoneticPr fontId="5" type="noConversion"/>
  </si>
  <si>
    <t>87.30</t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</si>
  <si>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5.20</t>
    </r>
    <phoneticPr fontId="5" type="noConversion"/>
  </si>
  <si>
    <t>85.80</t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</si>
  <si>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6.10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</si>
  <si>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5.10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</si>
  <si>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8.60</t>
    </r>
    <phoneticPr fontId="5" type="noConversion"/>
  </si>
  <si>
    <r>
      <t>9</t>
    </r>
    <r>
      <rPr>
        <sz val="10"/>
        <color theme="1"/>
        <rFont val="宋体"/>
        <family val="3"/>
        <charset val="134"/>
        <scheme val="minor"/>
      </rPr>
      <t>3.00</t>
    </r>
    <phoneticPr fontId="5" type="noConversion"/>
  </si>
  <si>
    <r>
      <t>9</t>
    </r>
    <r>
      <rPr>
        <sz val="10"/>
        <color theme="1"/>
        <rFont val="宋体"/>
        <family val="3"/>
        <charset val="134"/>
        <scheme val="minor"/>
      </rPr>
      <t>0.20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</si>
  <si>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3.20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</si>
  <si>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9.80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</si>
  <si>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8.00</t>
    </r>
    <phoneticPr fontId="5" type="noConversion"/>
  </si>
  <si>
    <r>
      <t>9</t>
    </r>
    <r>
      <rPr>
        <sz val="10"/>
        <color theme="1"/>
        <rFont val="宋体"/>
        <family val="3"/>
        <charset val="134"/>
        <scheme val="minor"/>
      </rPr>
      <t>1.20</t>
    </r>
    <phoneticPr fontId="5" type="noConversion"/>
  </si>
  <si>
    <r>
      <t>9</t>
    </r>
    <r>
      <rPr>
        <sz val="10"/>
        <color theme="1"/>
        <rFont val="宋体"/>
        <family val="3"/>
        <charset val="134"/>
        <scheme val="minor"/>
      </rPr>
      <t>3.80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</si>
  <si>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5.92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</si>
  <si>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8.10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</si>
  <si>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3.08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</si>
  <si>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6.94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</si>
  <si>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0.16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</si>
  <si>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9.54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</si>
  <si>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2.84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</si>
  <si>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0.96</t>
    </r>
    <phoneticPr fontId="5" type="noConversion"/>
  </si>
  <si>
    <t>76.72</t>
    <phoneticPr fontId="5" type="noConversion"/>
  </si>
  <si>
    <t>是</t>
    <phoneticPr fontId="5" type="noConversion"/>
  </si>
  <si>
    <t>考试总成绩</t>
    <phoneticPr fontId="5" type="noConversion"/>
  </si>
  <si>
    <t>性别</t>
    <phoneticPr fontId="5" type="noConversion"/>
  </si>
  <si>
    <t>报考学段</t>
    <phoneticPr fontId="5" type="noConversion"/>
  </si>
  <si>
    <t>初中</t>
    <phoneticPr fontId="5" type="noConversion"/>
  </si>
  <si>
    <t>语文</t>
    <phoneticPr fontId="5" type="noConversion"/>
  </si>
  <si>
    <t>小学</t>
    <phoneticPr fontId="5" type="noConversion"/>
  </si>
  <si>
    <t>数学</t>
    <phoneticPr fontId="5" type="noConversion"/>
  </si>
  <si>
    <t>信息技术</t>
    <phoneticPr fontId="5" type="noConversion"/>
  </si>
  <si>
    <t>科学</t>
    <phoneticPr fontId="5" type="noConversion"/>
  </si>
  <si>
    <t>英语</t>
    <phoneticPr fontId="5" type="noConversion"/>
  </si>
  <si>
    <t>物理</t>
    <phoneticPr fontId="5" type="noConversion"/>
  </si>
  <si>
    <t>历史</t>
    <phoneticPr fontId="5" type="noConversion"/>
  </si>
  <si>
    <t>地理</t>
    <phoneticPr fontId="5" type="noConversion"/>
  </si>
  <si>
    <t>政治</t>
    <phoneticPr fontId="5" type="noConversion"/>
  </si>
  <si>
    <t>心理健康</t>
    <phoneticPr fontId="5" type="noConversion"/>
  </si>
  <si>
    <t>音乐</t>
    <phoneticPr fontId="5" type="noConversion"/>
  </si>
  <si>
    <t>体育</t>
    <phoneticPr fontId="5" type="noConversion"/>
  </si>
  <si>
    <t>美术</t>
    <phoneticPr fontId="5" type="noConversion"/>
  </si>
  <si>
    <t>审查结果</t>
    <phoneticPr fontId="5" type="noConversion"/>
  </si>
  <si>
    <t>合格</t>
    <phoneticPr fontId="5" type="noConversion"/>
  </si>
  <si>
    <t>女</t>
    <phoneticPr fontId="5" type="noConversion"/>
  </si>
  <si>
    <t>序号</t>
    <phoneticPr fontId="5" type="noConversion"/>
  </si>
  <si>
    <t>男</t>
    <phoneticPr fontId="5" type="noConversion"/>
  </si>
  <si>
    <t>女</t>
    <phoneticPr fontId="5" type="noConversion"/>
  </si>
  <si>
    <t>杨柳</t>
    <phoneticPr fontId="5" type="noConversion"/>
  </si>
  <si>
    <t>杨渺渺</t>
    <phoneticPr fontId="5" type="noConversion"/>
  </si>
  <si>
    <t>刘芋束</t>
    <phoneticPr fontId="5" type="noConversion"/>
  </si>
  <si>
    <t>韦家家</t>
    <phoneticPr fontId="5" type="noConversion"/>
  </si>
  <si>
    <t>雷兴归</t>
    <phoneticPr fontId="5" type="noConversion"/>
  </si>
  <si>
    <t>张宪</t>
    <phoneticPr fontId="5" type="noConversion"/>
  </si>
  <si>
    <t>于时梅</t>
    <phoneticPr fontId="5" type="noConversion"/>
  </si>
  <si>
    <t>代亨串</t>
    <phoneticPr fontId="5" type="noConversion"/>
  </si>
  <si>
    <t>曾涛</t>
    <phoneticPr fontId="5" type="noConversion"/>
  </si>
  <si>
    <t>陈跃全</t>
    <phoneticPr fontId="5" type="noConversion"/>
  </si>
  <si>
    <t>吴玉辉</t>
    <phoneticPr fontId="5" type="noConversion"/>
  </si>
  <si>
    <t>桂婧怡</t>
    <phoneticPr fontId="5" type="noConversion"/>
  </si>
  <si>
    <t>李朝辉</t>
    <phoneticPr fontId="5" type="noConversion"/>
  </si>
  <si>
    <t>杨远琴</t>
    <phoneticPr fontId="5" type="noConversion"/>
  </si>
  <si>
    <t>周静</t>
    <phoneticPr fontId="5" type="noConversion"/>
  </si>
  <si>
    <t>李毅</t>
    <phoneticPr fontId="5" type="noConversion"/>
  </si>
  <si>
    <t>刘丽梅</t>
    <phoneticPr fontId="5" type="noConversion"/>
  </si>
  <si>
    <t>李艳</t>
    <phoneticPr fontId="5" type="noConversion"/>
  </si>
  <si>
    <t>班思思</t>
    <phoneticPr fontId="5" type="noConversion"/>
  </si>
  <si>
    <t>陈宇</t>
    <phoneticPr fontId="5" type="noConversion"/>
  </si>
  <si>
    <t>阮亚</t>
    <phoneticPr fontId="5" type="noConversion"/>
  </si>
  <si>
    <t>王绚丽</t>
    <phoneticPr fontId="5" type="noConversion"/>
  </si>
  <si>
    <t>乌建林</t>
    <phoneticPr fontId="5" type="noConversion"/>
  </si>
  <si>
    <t>成朗</t>
    <phoneticPr fontId="5" type="noConversion"/>
  </si>
  <si>
    <t>王祖训</t>
    <phoneticPr fontId="5" type="noConversion"/>
  </si>
  <si>
    <t>杨青</t>
    <phoneticPr fontId="5" type="noConversion"/>
  </si>
  <si>
    <t>刘建华</t>
    <phoneticPr fontId="5" type="noConversion"/>
  </si>
  <si>
    <t>周德兴</t>
    <phoneticPr fontId="5" type="noConversion"/>
  </si>
  <si>
    <t>莫映红</t>
    <phoneticPr fontId="5" type="noConversion"/>
  </si>
  <si>
    <t>莫侦俊</t>
    <phoneticPr fontId="5" type="noConversion"/>
  </si>
  <si>
    <t>周航</t>
    <phoneticPr fontId="5" type="noConversion"/>
  </si>
  <si>
    <t>刘永蚕</t>
    <phoneticPr fontId="5" type="noConversion"/>
  </si>
  <si>
    <t>罗小秋</t>
    <phoneticPr fontId="5" type="noConversion"/>
  </si>
  <si>
    <t>王鑫</t>
    <phoneticPr fontId="5" type="noConversion"/>
  </si>
  <si>
    <t>罗璆蕃</t>
    <phoneticPr fontId="5" type="noConversion"/>
  </si>
  <si>
    <t>黄永兰</t>
    <phoneticPr fontId="5" type="noConversion"/>
  </si>
  <si>
    <t>张明来</t>
    <phoneticPr fontId="5" type="noConversion"/>
  </si>
  <si>
    <t>岑健</t>
    <phoneticPr fontId="5" type="noConversion"/>
  </si>
  <si>
    <t>陈敏</t>
    <phoneticPr fontId="5" type="noConversion"/>
  </si>
  <si>
    <t>刘晏妃</t>
    <phoneticPr fontId="5" type="noConversion"/>
  </si>
  <si>
    <t>陈俊</t>
    <phoneticPr fontId="5" type="noConversion"/>
  </si>
  <si>
    <t>班婵</t>
    <phoneticPr fontId="5" type="noConversion"/>
  </si>
  <si>
    <t>王魂</t>
    <phoneticPr fontId="5" type="noConversion"/>
  </si>
  <si>
    <t>冉启丽</t>
    <phoneticPr fontId="5" type="noConversion"/>
  </si>
  <si>
    <t>王智平</t>
    <phoneticPr fontId="5" type="noConversion"/>
  </si>
  <si>
    <t>花海伦</t>
    <phoneticPr fontId="5" type="noConversion"/>
  </si>
  <si>
    <t>席长能</t>
    <phoneticPr fontId="5" type="noConversion"/>
  </si>
  <si>
    <t>陈伟</t>
    <phoneticPr fontId="5" type="noConversion"/>
  </si>
  <si>
    <t>张露丹</t>
    <phoneticPr fontId="5" type="noConversion"/>
  </si>
  <si>
    <t>周洁</t>
    <phoneticPr fontId="5" type="noConversion"/>
  </si>
  <si>
    <t>张曼</t>
    <phoneticPr fontId="5" type="noConversion"/>
  </si>
  <si>
    <t>李小琴</t>
    <phoneticPr fontId="5" type="noConversion"/>
  </si>
  <si>
    <t>黄静</t>
    <phoneticPr fontId="5" type="noConversion"/>
  </si>
  <si>
    <r>
      <rPr>
        <sz val="14"/>
        <color indexed="8"/>
        <rFont val="黑体"/>
        <family val="3"/>
        <charset val="134"/>
      </rPr>
      <t>附件1：</t>
    </r>
    <r>
      <rPr>
        <sz val="18"/>
        <color indexed="8"/>
        <rFont val="黑体"/>
        <family val="3"/>
        <charset val="134"/>
      </rPr>
      <t xml:space="preserve">        惠水县2022年特岗教师招聘进入体检人员名单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</si>
</sst>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\(0.00\)"/>
  </numFmts>
  <fonts count="14">
    <font>
      <sz val="11"/>
      <color indexed="8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8"/>
      <color indexed="8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4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83"/>
  <sheetViews>
    <sheetView tabSelected="1" workbookViewId="0">
      <pane ySplit="2" topLeftCell="A3" activePane="bottomLeft" state="frozen"/>
      <selection pane="bottomLeft" sqref="A1:O1"/>
    </sheetView>
  </sheetViews>
  <sheetFormatPr defaultColWidth="9" defaultRowHeight="13.5"/>
  <cols>
    <col min="1" max="1" width="5.5" customWidth="1"/>
    <col min="2" max="2" width="14.375" style="2" customWidth="1"/>
    <col min="3" max="3" width="8.25" style="2" customWidth="1"/>
    <col min="4" max="4" width="5.75" style="2" customWidth="1"/>
    <col min="5" max="5" width="8.75" customWidth="1"/>
    <col min="6" max="9" width="6.25" customWidth="1"/>
    <col min="10" max="10" width="10.625" hidden="1" customWidth="1"/>
    <col min="11" max="11" width="6.5" customWidth="1"/>
    <col min="12" max="12" width="10.625" hidden="1" customWidth="1"/>
    <col min="13" max="13" width="6.5" customWidth="1"/>
    <col min="14" max="14" width="8.375" customWidth="1"/>
    <col min="15" max="15" width="8.75" customWidth="1"/>
  </cols>
  <sheetData>
    <row r="1" spans="1:15" ht="43.5" customHeight="1">
      <c r="A1" s="16" t="s">
        <v>296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36" customHeight="1">
      <c r="A2" s="15" t="s">
        <v>240</v>
      </c>
      <c r="B2" s="3" t="s">
        <v>1</v>
      </c>
      <c r="C2" s="3" t="s">
        <v>0</v>
      </c>
      <c r="D2" s="3" t="s">
        <v>220</v>
      </c>
      <c r="E2" s="3" t="s">
        <v>2</v>
      </c>
      <c r="F2" s="6" t="s">
        <v>221</v>
      </c>
      <c r="G2" s="6" t="s">
        <v>3</v>
      </c>
      <c r="H2" s="6" t="s">
        <v>237</v>
      </c>
      <c r="I2" s="6" t="s">
        <v>4</v>
      </c>
      <c r="J2" s="8" t="s">
        <v>149</v>
      </c>
      <c r="K2" s="6" t="s">
        <v>148</v>
      </c>
      <c r="L2" s="8" t="s">
        <v>149</v>
      </c>
      <c r="M2" s="8" t="s">
        <v>219</v>
      </c>
      <c r="N2" s="6" t="s">
        <v>147</v>
      </c>
      <c r="O2" s="3" t="s">
        <v>5</v>
      </c>
    </row>
    <row r="3" spans="1:15" s="1" customFormat="1" ht="21.75" customHeight="1">
      <c r="A3" s="14">
        <v>1</v>
      </c>
      <c r="B3" s="10" t="s">
        <v>7</v>
      </c>
      <c r="C3" s="9" t="s">
        <v>6</v>
      </c>
      <c r="D3" s="9" t="s">
        <v>239</v>
      </c>
      <c r="E3" s="10" t="s">
        <v>8</v>
      </c>
      <c r="F3" s="10" t="s">
        <v>222</v>
      </c>
      <c r="G3" s="10" t="s">
        <v>223</v>
      </c>
      <c r="H3" s="10" t="s">
        <v>238</v>
      </c>
      <c r="I3" s="9" t="s">
        <v>9</v>
      </c>
      <c r="J3" s="11">
        <f t="shared" ref="J3:J20" si="0">I3*0.5</f>
        <v>37.25</v>
      </c>
      <c r="K3" s="9" t="s">
        <v>196</v>
      </c>
      <c r="L3" s="11">
        <f t="shared" ref="L3:L5" si="1">K3*0.5</f>
        <v>43.65</v>
      </c>
      <c r="M3" s="11">
        <f t="shared" ref="M3:M34" si="2">J3+L3</f>
        <v>80.900000000000006</v>
      </c>
      <c r="N3" s="9" t="s">
        <v>218</v>
      </c>
      <c r="O3" s="10"/>
    </row>
    <row r="4" spans="1:15" s="1" customFormat="1" ht="21.75" customHeight="1">
      <c r="A4" s="14">
        <v>2</v>
      </c>
      <c r="B4" s="10" t="s">
        <v>14</v>
      </c>
      <c r="C4" s="9" t="s">
        <v>13</v>
      </c>
      <c r="D4" s="9" t="s">
        <v>239</v>
      </c>
      <c r="E4" s="10" t="s">
        <v>8</v>
      </c>
      <c r="F4" s="10" t="s">
        <v>222</v>
      </c>
      <c r="G4" s="10" t="s">
        <v>223</v>
      </c>
      <c r="H4" s="10" t="s">
        <v>238</v>
      </c>
      <c r="I4" s="9" t="s">
        <v>15</v>
      </c>
      <c r="J4" s="11">
        <f t="shared" si="0"/>
        <v>35.5</v>
      </c>
      <c r="K4" s="9" t="s">
        <v>198</v>
      </c>
      <c r="L4" s="11">
        <f t="shared" si="1"/>
        <v>42.9</v>
      </c>
      <c r="M4" s="11">
        <f t="shared" si="2"/>
        <v>78.400000000000006</v>
      </c>
      <c r="N4" s="9" t="s">
        <v>218</v>
      </c>
      <c r="O4" s="10"/>
    </row>
    <row r="5" spans="1:15" s="1" customFormat="1" ht="21.75" customHeight="1">
      <c r="A5" s="14">
        <v>3</v>
      </c>
      <c r="B5" s="10" t="s">
        <v>11</v>
      </c>
      <c r="C5" s="9" t="s">
        <v>10</v>
      </c>
      <c r="D5" s="9" t="s">
        <v>239</v>
      </c>
      <c r="E5" s="10" t="s">
        <v>8</v>
      </c>
      <c r="F5" s="10" t="s">
        <v>222</v>
      </c>
      <c r="G5" s="10" t="s">
        <v>223</v>
      </c>
      <c r="H5" s="10" t="s">
        <v>238</v>
      </c>
      <c r="I5" s="9" t="s">
        <v>12</v>
      </c>
      <c r="J5" s="11">
        <f t="shared" si="0"/>
        <v>36</v>
      </c>
      <c r="K5" s="9" t="s">
        <v>195</v>
      </c>
      <c r="L5" s="11">
        <f t="shared" si="1"/>
        <v>41.1</v>
      </c>
      <c r="M5" s="11">
        <f t="shared" si="2"/>
        <v>77.099999999999994</v>
      </c>
      <c r="N5" s="9" t="s">
        <v>218</v>
      </c>
      <c r="O5" s="10"/>
    </row>
    <row r="6" spans="1:15" s="1" customFormat="1" ht="21.75" customHeight="1">
      <c r="A6" s="14">
        <v>4</v>
      </c>
      <c r="B6" s="5" t="s">
        <v>25</v>
      </c>
      <c r="C6" s="4" t="s">
        <v>24</v>
      </c>
      <c r="D6" s="4" t="s">
        <v>239</v>
      </c>
      <c r="E6" s="5" t="s">
        <v>8</v>
      </c>
      <c r="F6" s="12" t="s">
        <v>224</v>
      </c>
      <c r="G6" s="12" t="s">
        <v>223</v>
      </c>
      <c r="H6" s="10" t="s">
        <v>238</v>
      </c>
      <c r="I6" s="4" t="s">
        <v>21</v>
      </c>
      <c r="J6" s="11">
        <f t="shared" si="0"/>
        <v>37</v>
      </c>
      <c r="K6" s="7" t="s">
        <v>151</v>
      </c>
      <c r="L6" s="11">
        <f t="shared" ref="L6:L20" si="3">K6*0.5</f>
        <v>44.74</v>
      </c>
      <c r="M6" s="11">
        <f t="shared" si="2"/>
        <v>81.740000000000009</v>
      </c>
      <c r="N6" s="7" t="s">
        <v>218</v>
      </c>
      <c r="O6" s="5"/>
    </row>
    <row r="7" spans="1:15" s="1" customFormat="1" ht="21.75" customHeight="1">
      <c r="A7" s="14">
        <v>5</v>
      </c>
      <c r="B7" s="5" t="s">
        <v>32</v>
      </c>
      <c r="C7" s="4" t="s">
        <v>31</v>
      </c>
      <c r="D7" s="4" t="s">
        <v>239</v>
      </c>
      <c r="E7" s="5" t="s">
        <v>8</v>
      </c>
      <c r="F7" s="12" t="s">
        <v>224</v>
      </c>
      <c r="G7" s="12" t="s">
        <v>223</v>
      </c>
      <c r="H7" s="10" t="s">
        <v>238</v>
      </c>
      <c r="I7" s="4" t="s">
        <v>30</v>
      </c>
      <c r="J7" s="11">
        <f t="shared" si="0"/>
        <v>34.5</v>
      </c>
      <c r="K7" s="7" t="s">
        <v>155</v>
      </c>
      <c r="L7" s="11">
        <f t="shared" si="3"/>
        <v>44.94</v>
      </c>
      <c r="M7" s="11">
        <f t="shared" si="2"/>
        <v>79.44</v>
      </c>
      <c r="N7" s="7" t="s">
        <v>218</v>
      </c>
      <c r="O7" s="5"/>
    </row>
    <row r="8" spans="1:15" s="1" customFormat="1" ht="21.75" customHeight="1">
      <c r="A8" s="14">
        <v>6</v>
      </c>
      <c r="B8" s="5" t="s">
        <v>27</v>
      </c>
      <c r="C8" s="4" t="s">
        <v>26</v>
      </c>
      <c r="D8" s="4" t="s">
        <v>239</v>
      </c>
      <c r="E8" s="5" t="s">
        <v>8</v>
      </c>
      <c r="F8" s="12" t="s">
        <v>224</v>
      </c>
      <c r="G8" s="12" t="s">
        <v>223</v>
      </c>
      <c r="H8" s="10" t="s">
        <v>238</v>
      </c>
      <c r="I8" s="4" t="s">
        <v>15</v>
      </c>
      <c r="J8" s="11">
        <f t="shared" si="0"/>
        <v>35.5</v>
      </c>
      <c r="K8" s="7" t="s">
        <v>160</v>
      </c>
      <c r="L8" s="11">
        <f t="shared" si="3"/>
        <v>43.53</v>
      </c>
      <c r="M8" s="11">
        <f t="shared" si="2"/>
        <v>79.03</v>
      </c>
      <c r="N8" s="7" t="s">
        <v>218</v>
      </c>
      <c r="O8" s="5"/>
    </row>
    <row r="9" spans="1:15" s="1" customFormat="1" ht="21.75" customHeight="1">
      <c r="A9" s="14">
        <v>7</v>
      </c>
      <c r="B9" s="5" t="s">
        <v>39</v>
      </c>
      <c r="C9" s="4" t="s">
        <v>38</v>
      </c>
      <c r="D9" s="4" t="s">
        <v>239</v>
      </c>
      <c r="E9" s="5" t="s">
        <v>8</v>
      </c>
      <c r="F9" s="12" t="s">
        <v>224</v>
      </c>
      <c r="G9" s="12" t="s">
        <v>223</v>
      </c>
      <c r="H9" s="10" t="s">
        <v>238</v>
      </c>
      <c r="I9" s="4" t="s">
        <v>35</v>
      </c>
      <c r="J9" s="11">
        <f t="shared" si="0"/>
        <v>34.25</v>
      </c>
      <c r="K9" s="7" t="s">
        <v>161</v>
      </c>
      <c r="L9" s="11">
        <f t="shared" si="3"/>
        <v>44.73</v>
      </c>
      <c r="M9" s="11">
        <f t="shared" si="2"/>
        <v>78.97999999999999</v>
      </c>
      <c r="N9" s="7" t="s">
        <v>218</v>
      </c>
      <c r="O9" s="5"/>
    </row>
    <row r="10" spans="1:15" s="1" customFormat="1" ht="21.75" customHeight="1">
      <c r="A10" s="14">
        <v>8</v>
      </c>
      <c r="B10" s="5" t="s">
        <v>23</v>
      </c>
      <c r="C10" s="4" t="s">
        <v>22</v>
      </c>
      <c r="D10" s="4" t="s">
        <v>239</v>
      </c>
      <c r="E10" s="5" t="s">
        <v>8</v>
      </c>
      <c r="F10" s="12" t="s">
        <v>224</v>
      </c>
      <c r="G10" s="12" t="s">
        <v>223</v>
      </c>
      <c r="H10" s="10" t="s">
        <v>238</v>
      </c>
      <c r="I10" s="4" t="s">
        <v>21</v>
      </c>
      <c r="J10" s="11">
        <f t="shared" si="0"/>
        <v>37</v>
      </c>
      <c r="K10" s="7" t="s">
        <v>164</v>
      </c>
      <c r="L10" s="11">
        <f t="shared" si="3"/>
        <v>41.86</v>
      </c>
      <c r="M10" s="11">
        <f t="shared" si="2"/>
        <v>78.86</v>
      </c>
      <c r="N10" s="7" t="s">
        <v>218</v>
      </c>
      <c r="O10" s="5"/>
    </row>
    <row r="11" spans="1:15" s="1" customFormat="1" ht="21.75" customHeight="1">
      <c r="A11" s="14">
        <v>9</v>
      </c>
      <c r="B11" s="5" t="s">
        <v>20</v>
      </c>
      <c r="C11" s="4" t="s">
        <v>19</v>
      </c>
      <c r="D11" s="4" t="s">
        <v>239</v>
      </c>
      <c r="E11" s="5" t="s">
        <v>8</v>
      </c>
      <c r="F11" s="12" t="s">
        <v>224</v>
      </c>
      <c r="G11" s="12" t="s">
        <v>223</v>
      </c>
      <c r="H11" s="10" t="s">
        <v>238</v>
      </c>
      <c r="I11" s="4" t="s">
        <v>21</v>
      </c>
      <c r="J11" s="11">
        <f t="shared" si="0"/>
        <v>37</v>
      </c>
      <c r="K11" s="7" t="s">
        <v>157</v>
      </c>
      <c r="L11" s="11">
        <f t="shared" si="3"/>
        <v>40.72</v>
      </c>
      <c r="M11" s="11">
        <f t="shared" si="2"/>
        <v>77.72</v>
      </c>
      <c r="N11" s="7" t="s">
        <v>218</v>
      </c>
      <c r="O11" s="5"/>
    </row>
    <row r="12" spans="1:15" s="1" customFormat="1" ht="21.75" customHeight="1">
      <c r="A12" s="14">
        <v>10</v>
      </c>
      <c r="B12" s="5" t="s">
        <v>34</v>
      </c>
      <c r="C12" s="4" t="s">
        <v>33</v>
      </c>
      <c r="D12" s="4" t="s">
        <v>239</v>
      </c>
      <c r="E12" s="5" t="s">
        <v>8</v>
      </c>
      <c r="F12" s="12" t="s">
        <v>224</v>
      </c>
      <c r="G12" s="12" t="s">
        <v>223</v>
      </c>
      <c r="H12" s="10" t="s">
        <v>238</v>
      </c>
      <c r="I12" s="4" t="s">
        <v>35</v>
      </c>
      <c r="J12" s="11">
        <f t="shared" si="0"/>
        <v>34.25</v>
      </c>
      <c r="K12" s="7" t="s">
        <v>162</v>
      </c>
      <c r="L12" s="11">
        <f t="shared" si="3"/>
        <v>42.57</v>
      </c>
      <c r="M12" s="11">
        <f t="shared" si="2"/>
        <v>76.819999999999993</v>
      </c>
      <c r="N12" s="7" t="s">
        <v>218</v>
      </c>
      <c r="O12" s="5"/>
    </row>
    <row r="13" spans="1:15" s="1" customFormat="1" ht="21.75" customHeight="1">
      <c r="A13" s="14">
        <v>11</v>
      </c>
      <c r="B13" s="5" t="s">
        <v>29</v>
      </c>
      <c r="C13" s="4" t="s">
        <v>28</v>
      </c>
      <c r="D13" s="4" t="s">
        <v>239</v>
      </c>
      <c r="E13" s="5" t="s">
        <v>8</v>
      </c>
      <c r="F13" s="12" t="s">
        <v>224</v>
      </c>
      <c r="G13" s="12" t="s">
        <v>223</v>
      </c>
      <c r="H13" s="10" t="s">
        <v>238</v>
      </c>
      <c r="I13" s="4" t="s">
        <v>30</v>
      </c>
      <c r="J13" s="11">
        <f t="shared" si="0"/>
        <v>34.5</v>
      </c>
      <c r="K13" s="7" t="s">
        <v>152</v>
      </c>
      <c r="L13" s="11">
        <f t="shared" si="3"/>
        <v>42</v>
      </c>
      <c r="M13" s="11">
        <f t="shared" si="2"/>
        <v>76.5</v>
      </c>
      <c r="N13" s="7" t="s">
        <v>218</v>
      </c>
      <c r="O13" s="5"/>
    </row>
    <row r="14" spans="1:15" s="1" customFormat="1" ht="21.75" customHeight="1">
      <c r="A14" s="14">
        <v>12</v>
      </c>
      <c r="B14" s="5" t="s">
        <v>43</v>
      </c>
      <c r="C14" s="4" t="s">
        <v>42</v>
      </c>
      <c r="D14" s="4" t="s">
        <v>239</v>
      </c>
      <c r="E14" s="5" t="s">
        <v>8</v>
      </c>
      <c r="F14" s="12" t="s">
        <v>224</v>
      </c>
      <c r="G14" s="12" t="s">
        <v>223</v>
      </c>
      <c r="H14" s="10" t="s">
        <v>238</v>
      </c>
      <c r="I14" s="4" t="s">
        <v>17</v>
      </c>
      <c r="J14" s="11">
        <f t="shared" si="0"/>
        <v>33.5</v>
      </c>
      <c r="K14" s="7" t="s">
        <v>156</v>
      </c>
      <c r="L14" s="11">
        <f t="shared" si="3"/>
        <v>42.66</v>
      </c>
      <c r="M14" s="11">
        <f t="shared" si="2"/>
        <v>76.16</v>
      </c>
      <c r="N14" s="7" t="s">
        <v>218</v>
      </c>
      <c r="O14" s="5"/>
    </row>
    <row r="15" spans="1:15" s="1" customFormat="1" ht="21.75" customHeight="1">
      <c r="A15" s="14">
        <v>13</v>
      </c>
      <c r="B15" s="5" t="s">
        <v>41</v>
      </c>
      <c r="C15" s="4" t="s">
        <v>40</v>
      </c>
      <c r="D15" s="4" t="s">
        <v>239</v>
      </c>
      <c r="E15" s="5" t="s">
        <v>8</v>
      </c>
      <c r="F15" s="12" t="s">
        <v>224</v>
      </c>
      <c r="G15" s="12" t="s">
        <v>223</v>
      </c>
      <c r="H15" s="10" t="s">
        <v>238</v>
      </c>
      <c r="I15" s="4" t="s">
        <v>16</v>
      </c>
      <c r="J15" s="11">
        <f t="shared" si="0"/>
        <v>34</v>
      </c>
      <c r="K15" s="7" t="s">
        <v>153</v>
      </c>
      <c r="L15" s="11">
        <f t="shared" si="3"/>
        <v>41.91</v>
      </c>
      <c r="M15" s="11">
        <f t="shared" si="2"/>
        <v>75.91</v>
      </c>
      <c r="N15" s="7" t="s">
        <v>218</v>
      </c>
      <c r="O15" s="5"/>
    </row>
    <row r="16" spans="1:15" s="1" customFormat="1" ht="21.75" customHeight="1">
      <c r="A16" s="14">
        <v>14</v>
      </c>
      <c r="B16" s="5" t="s">
        <v>37</v>
      </c>
      <c r="C16" s="4" t="s">
        <v>36</v>
      </c>
      <c r="D16" s="4" t="s">
        <v>239</v>
      </c>
      <c r="E16" s="5" t="s">
        <v>8</v>
      </c>
      <c r="F16" s="12" t="s">
        <v>224</v>
      </c>
      <c r="G16" s="12" t="s">
        <v>223</v>
      </c>
      <c r="H16" s="10" t="s">
        <v>238</v>
      </c>
      <c r="I16" s="4" t="s">
        <v>35</v>
      </c>
      <c r="J16" s="11">
        <f t="shared" si="0"/>
        <v>34.25</v>
      </c>
      <c r="K16" s="7" t="s">
        <v>159</v>
      </c>
      <c r="L16" s="11">
        <f t="shared" si="3"/>
        <v>41.47</v>
      </c>
      <c r="M16" s="11">
        <f t="shared" si="2"/>
        <v>75.72</v>
      </c>
      <c r="N16" s="7" t="s">
        <v>218</v>
      </c>
      <c r="O16" s="5"/>
    </row>
    <row r="17" spans="1:15" s="1" customFormat="1" ht="21.75" customHeight="1">
      <c r="A17" s="14">
        <v>15</v>
      </c>
      <c r="B17" s="5" t="s">
        <v>45</v>
      </c>
      <c r="C17" s="4" t="s">
        <v>44</v>
      </c>
      <c r="D17" s="4" t="s">
        <v>241</v>
      </c>
      <c r="E17" s="5" t="s">
        <v>8</v>
      </c>
      <c r="F17" s="12" t="s">
        <v>224</v>
      </c>
      <c r="G17" s="12" t="s">
        <v>223</v>
      </c>
      <c r="H17" s="10" t="s">
        <v>238</v>
      </c>
      <c r="I17" s="4" t="s">
        <v>17</v>
      </c>
      <c r="J17" s="11">
        <f t="shared" si="0"/>
        <v>33.5</v>
      </c>
      <c r="K17" s="7" t="s">
        <v>150</v>
      </c>
      <c r="L17" s="11">
        <f t="shared" si="3"/>
        <v>42.02</v>
      </c>
      <c r="M17" s="11">
        <f t="shared" si="2"/>
        <v>75.52000000000001</v>
      </c>
      <c r="N17" s="7" t="s">
        <v>218</v>
      </c>
      <c r="O17" s="5"/>
    </row>
    <row r="18" spans="1:15" s="1" customFormat="1" ht="21.75" customHeight="1">
      <c r="A18" s="14">
        <v>16</v>
      </c>
      <c r="B18" s="5" t="s">
        <v>47</v>
      </c>
      <c r="C18" s="4" t="s">
        <v>46</v>
      </c>
      <c r="D18" s="4" t="s">
        <v>242</v>
      </c>
      <c r="E18" s="5" t="s">
        <v>8</v>
      </c>
      <c r="F18" s="12" t="s">
        <v>224</v>
      </c>
      <c r="G18" s="12" t="s">
        <v>223</v>
      </c>
      <c r="H18" s="10" t="s">
        <v>238</v>
      </c>
      <c r="I18" s="4" t="s">
        <v>17</v>
      </c>
      <c r="J18" s="11">
        <f t="shared" si="0"/>
        <v>33.5</v>
      </c>
      <c r="K18" s="7" t="s">
        <v>165</v>
      </c>
      <c r="L18" s="11">
        <f t="shared" si="3"/>
        <v>41.91</v>
      </c>
      <c r="M18" s="11">
        <f t="shared" si="2"/>
        <v>75.41</v>
      </c>
      <c r="N18" s="7" t="s">
        <v>218</v>
      </c>
      <c r="O18" s="5"/>
    </row>
    <row r="19" spans="1:15" s="1" customFormat="1" ht="21.75" customHeight="1">
      <c r="A19" s="14">
        <v>17</v>
      </c>
      <c r="B19" s="5" t="s">
        <v>50</v>
      </c>
      <c r="C19" s="4" t="s">
        <v>49</v>
      </c>
      <c r="D19" s="4" t="s">
        <v>242</v>
      </c>
      <c r="E19" s="5" t="s">
        <v>8</v>
      </c>
      <c r="F19" s="12" t="s">
        <v>224</v>
      </c>
      <c r="G19" s="12" t="s">
        <v>223</v>
      </c>
      <c r="H19" s="10" t="s">
        <v>238</v>
      </c>
      <c r="I19" s="4" t="s">
        <v>48</v>
      </c>
      <c r="J19" s="11">
        <f t="shared" si="0"/>
        <v>33</v>
      </c>
      <c r="K19" s="7" t="s">
        <v>158</v>
      </c>
      <c r="L19" s="11">
        <f t="shared" si="3"/>
        <v>41.88</v>
      </c>
      <c r="M19" s="11">
        <f t="shared" si="2"/>
        <v>74.88</v>
      </c>
      <c r="N19" s="7" t="s">
        <v>218</v>
      </c>
      <c r="O19" s="5"/>
    </row>
    <row r="20" spans="1:15" s="1" customFormat="1" ht="21.75" customHeight="1">
      <c r="A20" s="14">
        <v>18</v>
      </c>
      <c r="B20" s="5" t="s">
        <v>54</v>
      </c>
      <c r="C20" s="4" t="s">
        <v>53</v>
      </c>
      <c r="D20" s="4" t="s">
        <v>242</v>
      </c>
      <c r="E20" s="5" t="s">
        <v>8</v>
      </c>
      <c r="F20" s="12" t="s">
        <v>224</v>
      </c>
      <c r="G20" s="12" t="s">
        <v>223</v>
      </c>
      <c r="H20" s="10" t="s">
        <v>238</v>
      </c>
      <c r="I20" s="4" t="s">
        <v>52</v>
      </c>
      <c r="J20" s="11">
        <f t="shared" si="0"/>
        <v>32</v>
      </c>
      <c r="K20" s="7" t="s">
        <v>156</v>
      </c>
      <c r="L20" s="11">
        <f t="shared" si="3"/>
        <v>42.66</v>
      </c>
      <c r="M20" s="11">
        <f t="shared" si="2"/>
        <v>74.66</v>
      </c>
      <c r="N20" s="7" t="s">
        <v>218</v>
      </c>
      <c r="O20" s="5"/>
    </row>
    <row r="21" spans="1:15" s="1" customFormat="1" ht="21.75" customHeight="1">
      <c r="A21" s="14">
        <v>19</v>
      </c>
      <c r="B21" s="5" t="s">
        <v>58</v>
      </c>
      <c r="C21" s="4" t="s">
        <v>57</v>
      </c>
      <c r="D21" s="4" t="s">
        <v>242</v>
      </c>
      <c r="E21" s="5" t="s">
        <v>8</v>
      </c>
      <c r="F21" s="12" t="s">
        <v>222</v>
      </c>
      <c r="G21" s="12" t="s">
        <v>225</v>
      </c>
      <c r="H21" s="10" t="s">
        <v>238</v>
      </c>
      <c r="I21" s="4" t="s">
        <v>59</v>
      </c>
      <c r="J21" s="11">
        <f t="shared" ref="J21:J26" si="4">I21*0.5</f>
        <v>44</v>
      </c>
      <c r="K21" s="7" t="s">
        <v>203</v>
      </c>
      <c r="L21" s="11">
        <f>K21*0.5</f>
        <v>45.1</v>
      </c>
      <c r="M21" s="11">
        <f t="shared" si="2"/>
        <v>89.1</v>
      </c>
      <c r="N21" s="7" t="s">
        <v>218</v>
      </c>
      <c r="O21" s="5"/>
    </row>
    <row r="22" spans="1:15" s="1" customFormat="1" ht="21.75" customHeight="1">
      <c r="A22" s="14">
        <v>20</v>
      </c>
      <c r="B22" s="5" t="s">
        <v>61</v>
      </c>
      <c r="C22" s="4" t="s">
        <v>60</v>
      </c>
      <c r="D22" s="4" t="s">
        <v>242</v>
      </c>
      <c r="E22" s="5" t="s">
        <v>8</v>
      </c>
      <c r="F22" s="12" t="s">
        <v>222</v>
      </c>
      <c r="G22" s="12" t="s">
        <v>225</v>
      </c>
      <c r="H22" s="10" t="s">
        <v>238</v>
      </c>
      <c r="I22" s="4" t="s">
        <v>62</v>
      </c>
      <c r="J22" s="11">
        <f t="shared" si="4"/>
        <v>40</v>
      </c>
      <c r="K22" s="7" t="s">
        <v>204</v>
      </c>
      <c r="L22" s="11">
        <f>K22*0.5</f>
        <v>41.6</v>
      </c>
      <c r="M22" s="11">
        <f t="shared" si="2"/>
        <v>81.599999999999994</v>
      </c>
      <c r="N22" s="7" t="s">
        <v>218</v>
      </c>
      <c r="O22" s="5"/>
    </row>
    <row r="23" spans="1:15" s="1" customFormat="1" ht="21.75" customHeight="1">
      <c r="A23" s="14">
        <v>21</v>
      </c>
      <c r="B23" s="5" t="s">
        <v>65</v>
      </c>
      <c r="C23" s="4" t="s">
        <v>64</v>
      </c>
      <c r="D23" s="4" t="s">
        <v>242</v>
      </c>
      <c r="E23" s="5" t="s">
        <v>8</v>
      </c>
      <c r="F23" s="12" t="s">
        <v>224</v>
      </c>
      <c r="G23" s="12" t="s">
        <v>225</v>
      </c>
      <c r="H23" s="10" t="s">
        <v>238</v>
      </c>
      <c r="I23" s="4" t="s">
        <v>66</v>
      </c>
      <c r="J23" s="11">
        <f t="shared" si="4"/>
        <v>42</v>
      </c>
      <c r="K23" s="7" t="s">
        <v>177</v>
      </c>
      <c r="L23" s="11">
        <f t="shared" ref="L23:L35" si="5">K23*0.5</f>
        <v>44.1</v>
      </c>
      <c r="M23" s="11">
        <f t="shared" si="2"/>
        <v>86.1</v>
      </c>
      <c r="N23" s="7" t="s">
        <v>218</v>
      </c>
      <c r="O23" s="5"/>
    </row>
    <row r="24" spans="1:15" s="1" customFormat="1" ht="21.75" customHeight="1">
      <c r="A24" s="14">
        <v>22</v>
      </c>
      <c r="B24" s="5" t="s">
        <v>68</v>
      </c>
      <c r="C24" s="4" t="s">
        <v>67</v>
      </c>
      <c r="D24" s="4" t="s">
        <v>242</v>
      </c>
      <c r="E24" s="5" t="s">
        <v>8</v>
      </c>
      <c r="F24" s="12" t="s">
        <v>224</v>
      </c>
      <c r="G24" s="12" t="s">
        <v>225</v>
      </c>
      <c r="H24" s="10" t="s">
        <v>238</v>
      </c>
      <c r="I24" s="4" t="s">
        <v>69</v>
      </c>
      <c r="J24" s="11">
        <f t="shared" si="4"/>
        <v>41.5</v>
      </c>
      <c r="K24" s="7" t="s">
        <v>172</v>
      </c>
      <c r="L24" s="11">
        <f t="shared" si="5"/>
        <v>43.7</v>
      </c>
      <c r="M24" s="11">
        <f t="shared" si="2"/>
        <v>85.2</v>
      </c>
      <c r="N24" s="7" t="s">
        <v>218</v>
      </c>
      <c r="O24" s="5"/>
    </row>
    <row r="25" spans="1:15" s="1" customFormat="1" ht="21.75" customHeight="1">
      <c r="A25" s="14">
        <v>23</v>
      </c>
      <c r="B25" s="5" t="s">
        <v>73</v>
      </c>
      <c r="C25" s="4" t="s">
        <v>72</v>
      </c>
      <c r="D25" s="4" t="s">
        <v>242</v>
      </c>
      <c r="E25" s="5" t="s">
        <v>8</v>
      </c>
      <c r="F25" s="12" t="s">
        <v>224</v>
      </c>
      <c r="G25" s="12" t="s">
        <v>225</v>
      </c>
      <c r="H25" s="10" t="s">
        <v>238</v>
      </c>
      <c r="I25" s="4" t="s">
        <v>74</v>
      </c>
      <c r="J25" s="11">
        <f t="shared" si="4"/>
        <v>39</v>
      </c>
      <c r="K25" s="7" t="s">
        <v>180</v>
      </c>
      <c r="L25" s="11">
        <f t="shared" si="5"/>
        <v>43.9</v>
      </c>
      <c r="M25" s="11">
        <f t="shared" si="2"/>
        <v>82.9</v>
      </c>
      <c r="N25" s="7" t="s">
        <v>218</v>
      </c>
      <c r="O25" s="5"/>
    </row>
    <row r="26" spans="1:15" s="1" customFormat="1" ht="21.75" customHeight="1">
      <c r="A26" s="14">
        <v>24</v>
      </c>
      <c r="B26" s="5" t="s">
        <v>71</v>
      </c>
      <c r="C26" s="4" t="s">
        <v>70</v>
      </c>
      <c r="D26" s="4" t="s">
        <v>242</v>
      </c>
      <c r="E26" s="5" t="s">
        <v>8</v>
      </c>
      <c r="F26" s="12" t="s">
        <v>224</v>
      </c>
      <c r="G26" s="12" t="s">
        <v>225</v>
      </c>
      <c r="H26" s="10" t="s">
        <v>238</v>
      </c>
      <c r="I26" s="4" t="s">
        <v>69</v>
      </c>
      <c r="J26" s="11">
        <f t="shared" si="4"/>
        <v>41.5</v>
      </c>
      <c r="K26" s="7" t="s">
        <v>163</v>
      </c>
      <c r="L26" s="11">
        <f t="shared" si="5"/>
        <v>39.700000000000003</v>
      </c>
      <c r="M26" s="11">
        <f t="shared" si="2"/>
        <v>81.2</v>
      </c>
      <c r="N26" s="7" t="s">
        <v>218</v>
      </c>
      <c r="O26" s="5"/>
    </row>
    <row r="27" spans="1:15" s="1" customFormat="1" ht="21.75" customHeight="1">
      <c r="A27" s="14">
        <v>25</v>
      </c>
      <c r="B27" s="5" t="s">
        <v>81</v>
      </c>
      <c r="C27" s="4" t="s">
        <v>80</v>
      </c>
      <c r="D27" s="4" t="s">
        <v>242</v>
      </c>
      <c r="E27" s="5" t="s">
        <v>8</v>
      </c>
      <c r="F27" s="12" t="s">
        <v>224</v>
      </c>
      <c r="G27" s="12" t="s">
        <v>225</v>
      </c>
      <c r="H27" s="10" t="s">
        <v>238</v>
      </c>
      <c r="I27" s="4" t="s">
        <v>12</v>
      </c>
      <c r="J27" s="11">
        <f t="shared" ref="J27:J35" si="6">I27*0.5</f>
        <v>36</v>
      </c>
      <c r="K27" s="7" t="s">
        <v>167</v>
      </c>
      <c r="L27" s="11">
        <f t="shared" si="5"/>
        <v>43.1</v>
      </c>
      <c r="M27" s="11">
        <f t="shared" si="2"/>
        <v>79.099999999999994</v>
      </c>
      <c r="N27" s="7" t="s">
        <v>218</v>
      </c>
      <c r="O27" s="5"/>
    </row>
    <row r="28" spans="1:15" s="1" customFormat="1" ht="21.75" customHeight="1">
      <c r="A28" s="14">
        <v>26</v>
      </c>
      <c r="B28" s="5" t="s">
        <v>76</v>
      </c>
      <c r="C28" s="4" t="s">
        <v>75</v>
      </c>
      <c r="D28" s="4" t="s">
        <v>242</v>
      </c>
      <c r="E28" s="5" t="s">
        <v>8</v>
      </c>
      <c r="F28" s="12" t="s">
        <v>224</v>
      </c>
      <c r="G28" s="12" t="s">
        <v>225</v>
      </c>
      <c r="H28" s="10" t="s">
        <v>238</v>
      </c>
      <c r="I28" s="4" t="s">
        <v>77</v>
      </c>
      <c r="J28" s="11">
        <f t="shared" si="6"/>
        <v>38.5</v>
      </c>
      <c r="K28" s="7" t="s">
        <v>179</v>
      </c>
      <c r="L28" s="11">
        <f t="shared" si="5"/>
        <v>40.1</v>
      </c>
      <c r="M28" s="11">
        <f t="shared" si="2"/>
        <v>78.599999999999994</v>
      </c>
      <c r="N28" s="7" t="s">
        <v>218</v>
      </c>
      <c r="O28" s="5"/>
    </row>
    <row r="29" spans="1:15" s="1" customFormat="1" ht="21.75" customHeight="1">
      <c r="A29" s="14">
        <v>27</v>
      </c>
      <c r="B29" s="5" t="s">
        <v>79</v>
      </c>
      <c r="C29" s="4" t="s">
        <v>78</v>
      </c>
      <c r="D29" s="4" t="s">
        <v>241</v>
      </c>
      <c r="E29" s="5" t="s">
        <v>8</v>
      </c>
      <c r="F29" s="12" t="s">
        <v>224</v>
      </c>
      <c r="G29" s="12" t="s">
        <v>225</v>
      </c>
      <c r="H29" s="10" t="s">
        <v>238</v>
      </c>
      <c r="I29" s="4" t="s">
        <v>63</v>
      </c>
      <c r="J29" s="11">
        <f t="shared" si="6"/>
        <v>36.5</v>
      </c>
      <c r="K29" s="7" t="s">
        <v>169</v>
      </c>
      <c r="L29" s="11">
        <f t="shared" si="5"/>
        <v>41.8</v>
      </c>
      <c r="M29" s="11">
        <f t="shared" si="2"/>
        <v>78.3</v>
      </c>
      <c r="N29" s="7" t="s">
        <v>218</v>
      </c>
      <c r="O29" s="5"/>
    </row>
    <row r="30" spans="1:15" s="1" customFormat="1" ht="21.75" customHeight="1">
      <c r="A30" s="14">
        <v>28</v>
      </c>
      <c r="B30" s="5" t="s">
        <v>84</v>
      </c>
      <c r="C30" s="4" t="s">
        <v>243</v>
      </c>
      <c r="D30" s="4" t="s">
        <v>242</v>
      </c>
      <c r="E30" s="5" t="s">
        <v>8</v>
      </c>
      <c r="F30" s="12" t="s">
        <v>224</v>
      </c>
      <c r="G30" s="12" t="s">
        <v>225</v>
      </c>
      <c r="H30" s="10" t="s">
        <v>238</v>
      </c>
      <c r="I30" s="4" t="s">
        <v>85</v>
      </c>
      <c r="J30" s="11">
        <f t="shared" si="6"/>
        <v>35</v>
      </c>
      <c r="K30" s="7" t="s">
        <v>170</v>
      </c>
      <c r="L30" s="11">
        <f t="shared" si="5"/>
        <v>42.1</v>
      </c>
      <c r="M30" s="11">
        <f t="shared" si="2"/>
        <v>77.099999999999994</v>
      </c>
      <c r="N30" s="7" t="s">
        <v>218</v>
      </c>
      <c r="O30" s="5"/>
    </row>
    <row r="31" spans="1:15" s="1" customFormat="1" ht="21.75" customHeight="1">
      <c r="A31" s="14">
        <v>29</v>
      </c>
      <c r="B31" s="5" t="s">
        <v>83</v>
      </c>
      <c r="C31" s="4" t="s">
        <v>244</v>
      </c>
      <c r="D31" s="4" t="s">
        <v>242</v>
      </c>
      <c r="E31" s="5" t="s">
        <v>8</v>
      </c>
      <c r="F31" s="12" t="s">
        <v>224</v>
      </c>
      <c r="G31" s="12" t="s">
        <v>225</v>
      </c>
      <c r="H31" s="10" t="s">
        <v>238</v>
      </c>
      <c r="I31" s="4" t="s">
        <v>15</v>
      </c>
      <c r="J31" s="11">
        <f t="shared" si="6"/>
        <v>35.5</v>
      </c>
      <c r="K31" s="7" t="s">
        <v>166</v>
      </c>
      <c r="L31" s="11">
        <f t="shared" si="5"/>
        <v>41.4</v>
      </c>
      <c r="M31" s="11">
        <f t="shared" si="2"/>
        <v>76.900000000000006</v>
      </c>
      <c r="N31" s="7" t="s">
        <v>218</v>
      </c>
      <c r="O31" s="5"/>
    </row>
    <row r="32" spans="1:15" s="1" customFormat="1" ht="21.75" customHeight="1">
      <c r="A32" s="14">
        <v>30</v>
      </c>
      <c r="B32" s="5" t="s">
        <v>87</v>
      </c>
      <c r="C32" s="4" t="s">
        <v>245</v>
      </c>
      <c r="D32" s="4" t="s">
        <v>242</v>
      </c>
      <c r="E32" s="5" t="s">
        <v>8</v>
      </c>
      <c r="F32" s="12" t="s">
        <v>224</v>
      </c>
      <c r="G32" s="12" t="s">
        <v>225</v>
      </c>
      <c r="H32" s="10" t="s">
        <v>238</v>
      </c>
      <c r="I32" s="4" t="s">
        <v>48</v>
      </c>
      <c r="J32" s="11">
        <f t="shared" si="6"/>
        <v>33</v>
      </c>
      <c r="K32" s="7" t="s">
        <v>168</v>
      </c>
      <c r="L32" s="11">
        <f t="shared" si="5"/>
        <v>43.3</v>
      </c>
      <c r="M32" s="11">
        <f t="shared" si="2"/>
        <v>76.3</v>
      </c>
      <c r="N32" s="7" t="s">
        <v>218</v>
      </c>
      <c r="O32" s="5"/>
    </row>
    <row r="33" spans="1:15" s="1" customFormat="1" ht="21.75" customHeight="1">
      <c r="A33" s="14">
        <v>31</v>
      </c>
      <c r="B33" s="5" t="s">
        <v>82</v>
      </c>
      <c r="C33" s="4" t="s">
        <v>246</v>
      </c>
      <c r="D33" s="4" t="s">
        <v>241</v>
      </c>
      <c r="E33" s="5" t="s">
        <v>8</v>
      </c>
      <c r="F33" s="12" t="s">
        <v>224</v>
      </c>
      <c r="G33" s="12" t="s">
        <v>225</v>
      </c>
      <c r="H33" s="10" t="s">
        <v>238</v>
      </c>
      <c r="I33" s="4" t="s">
        <v>12</v>
      </c>
      <c r="J33" s="11">
        <f t="shared" si="6"/>
        <v>36</v>
      </c>
      <c r="K33" s="7" t="s">
        <v>174</v>
      </c>
      <c r="L33" s="11">
        <f t="shared" si="5"/>
        <v>39.9</v>
      </c>
      <c r="M33" s="11">
        <f t="shared" si="2"/>
        <v>75.900000000000006</v>
      </c>
      <c r="N33" s="7" t="s">
        <v>218</v>
      </c>
      <c r="O33" s="5"/>
    </row>
    <row r="34" spans="1:15" s="1" customFormat="1" ht="21.75" customHeight="1">
      <c r="A34" s="14">
        <v>32</v>
      </c>
      <c r="B34" s="5" t="s">
        <v>86</v>
      </c>
      <c r="C34" s="4" t="s">
        <v>247</v>
      </c>
      <c r="D34" s="4" t="s">
        <v>241</v>
      </c>
      <c r="E34" s="5" t="s">
        <v>8</v>
      </c>
      <c r="F34" s="12" t="s">
        <v>224</v>
      </c>
      <c r="G34" s="12" t="s">
        <v>225</v>
      </c>
      <c r="H34" s="10" t="s">
        <v>238</v>
      </c>
      <c r="I34" s="4" t="s">
        <v>30</v>
      </c>
      <c r="J34" s="11">
        <f t="shared" si="6"/>
        <v>34.5</v>
      </c>
      <c r="K34" s="7" t="s">
        <v>176</v>
      </c>
      <c r="L34" s="11">
        <f t="shared" si="5"/>
        <v>41</v>
      </c>
      <c r="M34" s="11">
        <f t="shared" si="2"/>
        <v>75.5</v>
      </c>
      <c r="N34" s="7" t="s">
        <v>218</v>
      </c>
      <c r="O34" s="5"/>
    </row>
    <row r="35" spans="1:15" s="1" customFormat="1" ht="21.75" customHeight="1">
      <c r="A35" s="14">
        <v>33</v>
      </c>
      <c r="B35" s="5" t="s">
        <v>88</v>
      </c>
      <c r="C35" s="4" t="s">
        <v>248</v>
      </c>
      <c r="D35" s="4" t="s">
        <v>241</v>
      </c>
      <c r="E35" s="5" t="s">
        <v>8</v>
      </c>
      <c r="F35" s="12" t="s">
        <v>224</v>
      </c>
      <c r="G35" s="12" t="s">
        <v>225</v>
      </c>
      <c r="H35" s="10" t="s">
        <v>238</v>
      </c>
      <c r="I35" s="4" t="s">
        <v>18</v>
      </c>
      <c r="J35" s="11">
        <f t="shared" si="6"/>
        <v>29.5</v>
      </c>
      <c r="K35" s="7" t="s">
        <v>171</v>
      </c>
      <c r="L35" s="11">
        <f t="shared" si="5"/>
        <v>44.4</v>
      </c>
      <c r="M35" s="11">
        <f t="shared" ref="M35:M66" si="7">J35+L35</f>
        <v>73.900000000000006</v>
      </c>
      <c r="N35" s="7" t="s">
        <v>218</v>
      </c>
      <c r="O35" s="5"/>
    </row>
    <row r="36" spans="1:15" s="1" customFormat="1" ht="21.75" customHeight="1">
      <c r="A36" s="14">
        <v>34</v>
      </c>
      <c r="B36" s="5" t="s">
        <v>89</v>
      </c>
      <c r="C36" s="4" t="s">
        <v>249</v>
      </c>
      <c r="D36" s="4" t="s">
        <v>242</v>
      </c>
      <c r="E36" s="5" t="s">
        <v>8</v>
      </c>
      <c r="F36" s="12" t="s">
        <v>222</v>
      </c>
      <c r="G36" s="12" t="s">
        <v>226</v>
      </c>
      <c r="H36" s="10" t="s">
        <v>238</v>
      </c>
      <c r="I36" s="4" t="s">
        <v>90</v>
      </c>
      <c r="J36" s="11">
        <f t="shared" ref="J36:J44" si="8">I36*0.5</f>
        <v>40.5</v>
      </c>
      <c r="K36" s="7" t="s">
        <v>183</v>
      </c>
      <c r="L36" s="11">
        <f t="shared" ref="L36:L44" si="9">K36*0.5</f>
        <v>41.9</v>
      </c>
      <c r="M36" s="11">
        <f t="shared" si="7"/>
        <v>82.4</v>
      </c>
      <c r="N36" s="7" t="s">
        <v>218</v>
      </c>
      <c r="O36" s="5"/>
    </row>
    <row r="37" spans="1:15" s="1" customFormat="1" ht="21.75" customHeight="1">
      <c r="A37" s="14">
        <v>35</v>
      </c>
      <c r="B37" s="5" t="s">
        <v>91</v>
      </c>
      <c r="C37" s="4" t="s">
        <v>250</v>
      </c>
      <c r="D37" s="4" t="s">
        <v>242</v>
      </c>
      <c r="E37" s="5" t="s">
        <v>8</v>
      </c>
      <c r="F37" s="12" t="s">
        <v>224</v>
      </c>
      <c r="G37" s="12" t="s">
        <v>226</v>
      </c>
      <c r="H37" s="10" t="s">
        <v>238</v>
      </c>
      <c r="I37" s="4" t="s">
        <v>55</v>
      </c>
      <c r="J37" s="11">
        <f t="shared" si="8"/>
        <v>24</v>
      </c>
      <c r="K37" s="7" t="s">
        <v>187</v>
      </c>
      <c r="L37" s="11">
        <f t="shared" si="9"/>
        <v>41.7</v>
      </c>
      <c r="M37" s="11">
        <f t="shared" si="7"/>
        <v>65.7</v>
      </c>
      <c r="N37" s="7" t="s">
        <v>218</v>
      </c>
      <c r="O37" s="5"/>
    </row>
    <row r="38" spans="1:15" s="1" customFormat="1" ht="21.75" customHeight="1">
      <c r="A38" s="14">
        <v>36</v>
      </c>
      <c r="B38" s="5" t="s">
        <v>92</v>
      </c>
      <c r="C38" s="4" t="s">
        <v>251</v>
      </c>
      <c r="D38" s="4" t="s">
        <v>241</v>
      </c>
      <c r="E38" s="5" t="s">
        <v>8</v>
      </c>
      <c r="F38" s="12" t="s">
        <v>224</v>
      </c>
      <c r="G38" s="12" t="s">
        <v>226</v>
      </c>
      <c r="H38" s="10" t="s">
        <v>238</v>
      </c>
      <c r="I38" s="4" t="s">
        <v>56</v>
      </c>
      <c r="J38" s="11">
        <f t="shared" si="8"/>
        <v>22</v>
      </c>
      <c r="K38" s="7" t="s">
        <v>181</v>
      </c>
      <c r="L38" s="11">
        <f t="shared" si="9"/>
        <v>42.7</v>
      </c>
      <c r="M38" s="11">
        <f t="shared" si="7"/>
        <v>64.7</v>
      </c>
      <c r="N38" s="7" t="s">
        <v>218</v>
      </c>
      <c r="O38" s="5"/>
    </row>
    <row r="39" spans="1:15" s="1" customFormat="1" ht="21.75" customHeight="1">
      <c r="A39" s="14">
        <v>37</v>
      </c>
      <c r="B39" s="5" t="s">
        <v>94</v>
      </c>
      <c r="C39" s="4" t="s">
        <v>252</v>
      </c>
      <c r="D39" s="4" t="s">
        <v>241</v>
      </c>
      <c r="E39" s="5" t="s">
        <v>8</v>
      </c>
      <c r="F39" s="12" t="s">
        <v>224</v>
      </c>
      <c r="G39" s="12" t="s">
        <v>227</v>
      </c>
      <c r="H39" s="10" t="s">
        <v>238</v>
      </c>
      <c r="I39" s="4" t="s">
        <v>12</v>
      </c>
      <c r="J39" s="11">
        <f t="shared" si="8"/>
        <v>36</v>
      </c>
      <c r="K39" s="7" t="s">
        <v>190</v>
      </c>
      <c r="L39" s="11">
        <f t="shared" si="9"/>
        <v>43.3</v>
      </c>
      <c r="M39" s="11">
        <f t="shared" si="7"/>
        <v>79.3</v>
      </c>
      <c r="N39" s="7" t="s">
        <v>218</v>
      </c>
      <c r="O39" s="5"/>
    </row>
    <row r="40" spans="1:15" s="1" customFormat="1" ht="21.75" customHeight="1">
      <c r="A40" s="14">
        <v>38</v>
      </c>
      <c r="B40" s="5" t="s">
        <v>93</v>
      </c>
      <c r="C40" s="4" t="s">
        <v>253</v>
      </c>
      <c r="D40" s="4" t="s">
        <v>241</v>
      </c>
      <c r="E40" s="5" t="s">
        <v>8</v>
      </c>
      <c r="F40" s="12" t="s">
        <v>224</v>
      </c>
      <c r="G40" s="12" t="s">
        <v>227</v>
      </c>
      <c r="H40" s="10" t="s">
        <v>238</v>
      </c>
      <c r="I40" s="4" t="s">
        <v>63</v>
      </c>
      <c r="J40" s="11">
        <f t="shared" si="8"/>
        <v>36.5</v>
      </c>
      <c r="K40" s="7" t="s">
        <v>183</v>
      </c>
      <c r="L40" s="11">
        <f t="shared" si="9"/>
        <v>41.9</v>
      </c>
      <c r="M40" s="11">
        <f t="shared" si="7"/>
        <v>78.400000000000006</v>
      </c>
      <c r="N40" s="7" t="s">
        <v>218</v>
      </c>
      <c r="O40" s="5"/>
    </row>
    <row r="41" spans="1:15" s="1" customFormat="1" ht="21.75" customHeight="1">
      <c r="A41" s="14">
        <v>39</v>
      </c>
      <c r="B41" s="5" t="s">
        <v>95</v>
      </c>
      <c r="C41" s="4" t="s">
        <v>254</v>
      </c>
      <c r="D41" s="4" t="s">
        <v>242</v>
      </c>
      <c r="E41" s="5" t="s">
        <v>8</v>
      </c>
      <c r="F41" s="12" t="s">
        <v>222</v>
      </c>
      <c r="G41" s="12" t="s">
        <v>228</v>
      </c>
      <c r="H41" s="10" t="s">
        <v>238</v>
      </c>
      <c r="I41" s="4" t="s">
        <v>96</v>
      </c>
      <c r="J41" s="11">
        <f t="shared" si="8"/>
        <v>44.5</v>
      </c>
      <c r="K41" s="7" t="s">
        <v>180</v>
      </c>
      <c r="L41" s="11">
        <f t="shared" si="9"/>
        <v>43.9</v>
      </c>
      <c r="M41" s="11">
        <f t="shared" si="7"/>
        <v>88.4</v>
      </c>
      <c r="N41" s="7" t="s">
        <v>218</v>
      </c>
      <c r="O41" s="5"/>
    </row>
    <row r="42" spans="1:15" s="1" customFormat="1" ht="21.75" customHeight="1">
      <c r="A42" s="14">
        <v>40</v>
      </c>
      <c r="B42" s="5" t="s">
        <v>99</v>
      </c>
      <c r="C42" s="4" t="s">
        <v>255</v>
      </c>
      <c r="D42" s="4" t="s">
        <v>242</v>
      </c>
      <c r="E42" s="5" t="s">
        <v>8</v>
      </c>
      <c r="F42" s="12" t="s">
        <v>222</v>
      </c>
      <c r="G42" s="12" t="s">
        <v>228</v>
      </c>
      <c r="H42" s="10" t="s">
        <v>238</v>
      </c>
      <c r="I42" s="4" t="s">
        <v>66</v>
      </c>
      <c r="J42" s="11">
        <f t="shared" si="8"/>
        <v>42</v>
      </c>
      <c r="K42" s="7" t="s">
        <v>184</v>
      </c>
      <c r="L42" s="11">
        <f t="shared" si="9"/>
        <v>43.2</v>
      </c>
      <c r="M42" s="11">
        <f t="shared" si="7"/>
        <v>85.2</v>
      </c>
      <c r="N42" s="7" t="s">
        <v>218</v>
      </c>
      <c r="O42" s="5"/>
    </row>
    <row r="43" spans="1:15" s="1" customFormat="1" ht="21.75" customHeight="1">
      <c r="A43" s="14">
        <v>41</v>
      </c>
      <c r="B43" s="5" t="s">
        <v>101</v>
      </c>
      <c r="C43" s="4" t="s">
        <v>256</v>
      </c>
      <c r="D43" s="4" t="s">
        <v>242</v>
      </c>
      <c r="E43" s="5" t="s">
        <v>8</v>
      </c>
      <c r="F43" s="12" t="s">
        <v>222</v>
      </c>
      <c r="G43" s="12" t="s">
        <v>228</v>
      </c>
      <c r="H43" s="10" t="s">
        <v>238</v>
      </c>
      <c r="I43" s="4" t="s">
        <v>69</v>
      </c>
      <c r="J43" s="11">
        <f t="shared" si="8"/>
        <v>41.5</v>
      </c>
      <c r="K43" s="7" t="s">
        <v>182</v>
      </c>
      <c r="L43" s="11">
        <f t="shared" si="9"/>
        <v>43.4</v>
      </c>
      <c r="M43" s="11">
        <f t="shared" si="7"/>
        <v>84.9</v>
      </c>
      <c r="N43" s="7" t="s">
        <v>218</v>
      </c>
      <c r="O43" s="5"/>
    </row>
    <row r="44" spans="1:15" s="1" customFormat="1" ht="21.75" customHeight="1">
      <c r="A44" s="14">
        <v>42</v>
      </c>
      <c r="B44" s="5" t="s">
        <v>100</v>
      </c>
      <c r="C44" s="4" t="s">
        <v>257</v>
      </c>
      <c r="D44" s="4" t="s">
        <v>242</v>
      </c>
      <c r="E44" s="5" t="s">
        <v>8</v>
      </c>
      <c r="F44" s="12" t="s">
        <v>222</v>
      </c>
      <c r="G44" s="12" t="s">
        <v>228</v>
      </c>
      <c r="H44" s="10" t="s">
        <v>238</v>
      </c>
      <c r="I44" s="4" t="s">
        <v>66</v>
      </c>
      <c r="J44" s="11">
        <f t="shared" si="8"/>
        <v>42</v>
      </c>
      <c r="K44" s="7" t="s">
        <v>178</v>
      </c>
      <c r="L44" s="11">
        <f t="shared" si="9"/>
        <v>42.8</v>
      </c>
      <c r="M44" s="11">
        <f t="shared" si="7"/>
        <v>84.8</v>
      </c>
      <c r="N44" s="7" t="s">
        <v>218</v>
      </c>
      <c r="O44" s="5"/>
    </row>
    <row r="45" spans="1:15" s="1" customFormat="1" ht="21.75" customHeight="1">
      <c r="A45" s="14">
        <v>43</v>
      </c>
      <c r="B45" s="5" t="s">
        <v>108</v>
      </c>
      <c r="C45" s="4" t="s">
        <v>258</v>
      </c>
      <c r="D45" s="4" t="s">
        <v>242</v>
      </c>
      <c r="E45" s="5" t="s">
        <v>8</v>
      </c>
      <c r="F45" s="12" t="s">
        <v>224</v>
      </c>
      <c r="G45" s="12" t="s">
        <v>228</v>
      </c>
      <c r="H45" s="10" t="s">
        <v>238</v>
      </c>
      <c r="I45" s="4" t="s">
        <v>66</v>
      </c>
      <c r="J45" s="11">
        <f t="shared" ref="J45:J55" si="10">I45*0.5</f>
        <v>42</v>
      </c>
      <c r="K45" s="7" t="s">
        <v>191</v>
      </c>
      <c r="L45" s="11">
        <f t="shared" ref="L45:L56" si="11">K45*0.5</f>
        <v>44.7</v>
      </c>
      <c r="M45" s="11">
        <f t="shared" si="7"/>
        <v>86.7</v>
      </c>
      <c r="N45" s="7" t="s">
        <v>218</v>
      </c>
      <c r="O45" s="5"/>
    </row>
    <row r="46" spans="1:15" s="1" customFormat="1" ht="21.75" customHeight="1">
      <c r="A46" s="14">
        <v>44</v>
      </c>
      <c r="B46" s="5" t="s">
        <v>107</v>
      </c>
      <c r="C46" s="4" t="s">
        <v>259</v>
      </c>
      <c r="D46" s="4" t="s">
        <v>242</v>
      </c>
      <c r="E46" s="5" t="s">
        <v>8</v>
      </c>
      <c r="F46" s="12" t="s">
        <v>224</v>
      </c>
      <c r="G46" s="12" t="s">
        <v>228</v>
      </c>
      <c r="H46" s="10" t="s">
        <v>238</v>
      </c>
      <c r="I46" s="4" t="s">
        <v>66</v>
      </c>
      <c r="J46" s="11">
        <f t="shared" si="10"/>
        <v>42</v>
      </c>
      <c r="K46" s="7" t="s">
        <v>194</v>
      </c>
      <c r="L46" s="11">
        <f t="shared" si="11"/>
        <v>44.6</v>
      </c>
      <c r="M46" s="11">
        <f t="shared" si="7"/>
        <v>86.6</v>
      </c>
      <c r="N46" s="7" t="s">
        <v>218</v>
      </c>
      <c r="O46" s="5"/>
    </row>
    <row r="47" spans="1:15" s="1" customFormat="1" ht="21.75" customHeight="1">
      <c r="A47" s="14">
        <v>45</v>
      </c>
      <c r="B47" s="5" t="s">
        <v>105</v>
      </c>
      <c r="C47" s="4" t="s">
        <v>260</v>
      </c>
      <c r="D47" s="4" t="s">
        <v>242</v>
      </c>
      <c r="E47" s="5" t="s">
        <v>8</v>
      </c>
      <c r="F47" s="12" t="s">
        <v>224</v>
      </c>
      <c r="G47" s="12" t="s">
        <v>228</v>
      </c>
      <c r="H47" s="10" t="s">
        <v>238</v>
      </c>
      <c r="I47" s="4" t="s">
        <v>97</v>
      </c>
      <c r="J47" s="11">
        <f t="shared" si="10"/>
        <v>43</v>
      </c>
      <c r="K47" s="7" t="s">
        <v>175</v>
      </c>
      <c r="L47" s="11">
        <f t="shared" si="11"/>
        <v>42</v>
      </c>
      <c r="M47" s="11">
        <f t="shared" si="7"/>
        <v>85</v>
      </c>
      <c r="N47" s="7" t="s">
        <v>218</v>
      </c>
      <c r="O47" s="5"/>
    </row>
    <row r="48" spans="1:15" s="1" customFormat="1" ht="21.75" customHeight="1">
      <c r="A48" s="14">
        <v>46</v>
      </c>
      <c r="B48" s="5" t="s">
        <v>106</v>
      </c>
      <c r="C48" s="4" t="s">
        <v>261</v>
      </c>
      <c r="D48" s="4" t="s">
        <v>242</v>
      </c>
      <c r="E48" s="5" t="s">
        <v>8</v>
      </c>
      <c r="F48" s="12" t="s">
        <v>224</v>
      </c>
      <c r="G48" s="12" t="s">
        <v>228</v>
      </c>
      <c r="H48" s="10" t="s">
        <v>238</v>
      </c>
      <c r="I48" s="4" t="s">
        <v>98</v>
      </c>
      <c r="J48" s="11">
        <f t="shared" si="10"/>
        <v>42.5</v>
      </c>
      <c r="K48" s="7" t="s">
        <v>193</v>
      </c>
      <c r="L48" s="11">
        <f t="shared" si="11"/>
        <v>42.5</v>
      </c>
      <c r="M48" s="11">
        <f t="shared" si="7"/>
        <v>85</v>
      </c>
      <c r="N48" s="7" t="s">
        <v>218</v>
      </c>
      <c r="O48" s="5"/>
    </row>
    <row r="49" spans="1:15" s="1" customFormat="1" ht="21.75" customHeight="1">
      <c r="A49" s="14">
        <v>47</v>
      </c>
      <c r="B49" s="5" t="s">
        <v>109</v>
      </c>
      <c r="C49" s="4" t="s">
        <v>262</v>
      </c>
      <c r="D49" s="4" t="s">
        <v>242</v>
      </c>
      <c r="E49" s="5" t="s">
        <v>8</v>
      </c>
      <c r="F49" s="12" t="s">
        <v>224</v>
      </c>
      <c r="G49" s="12" t="s">
        <v>228</v>
      </c>
      <c r="H49" s="10" t="s">
        <v>238</v>
      </c>
      <c r="I49" s="4" t="s">
        <v>69</v>
      </c>
      <c r="J49" s="11">
        <f t="shared" si="10"/>
        <v>41.5</v>
      </c>
      <c r="K49" s="7" t="s">
        <v>182</v>
      </c>
      <c r="L49" s="11">
        <f t="shared" si="11"/>
        <v>43.4</v>
      </c>
      <c r="M49" s="11">
        <f t="shared" si="7"/>
        <v>84.9</v>
      </c>
      <c r="N49" s="7" t="s">
        <v>218</v>
      </c>
      <c r="O49" s="5"/>
    </row>
    <row r="50" spans="1:15" s="1" customFormat="1" ht="21.75" customHeight="1">
      <c r="A50" s="14">
        <v>48</v>
      </c>
      <c r="B50" s="5" t="s">
        <v>111</v>
      </c>
      <c r="C50" s="4" t="s">
        <v>263</v>
      </c>
      <c r="D50" s="4" t="s">
        <v>242</v>
      </c>
      <c r="E50" s="5" t="s">
        <v>8</v>
      </c>
      <c r="F50" s="12" t="s">
        <v>224</v>
      </c>
      <c r="G50" s="12" t="s">
        <v>228</v>
      </c>
      <c r="H50" s="10" t="s">
        <v>238</v>
      </c>
      <c r="I50" s="4" t="s">
        <v>102</v>
      </c>
      <c r="J50" s="11">
        <f t="shared" si="10"/>
        <v>41</v>
      </c>
      <c r="K50" s="7" t="s">
        <v>185</v>
      </c>
      <c r="L50" s="11">
        <f t="shared" si="11"/>
        <v>43.8</v>
      </c>
      <c r="M50" s="11">
        <f t="shared" si="7"/>
        <v>84.8</v>
      </c>
      <c r="N50" s="7" t="s">
        <v>218</v>
      </c>
      <c r="O50" s="5"/>
    </row>
    <row r="51" spans="1:15" s="1" customFormat="1" ht="21.75" customHeight="1">
      <c r="A51" s="14">
        <v>49</v>
      </c>
      <c r="B51" s="5" t="s">
        <v>110</v>
      </c>
      <c r="C51" s="4" t="s">
        <v>264</v>
      </c>
      <c r="D51" s="4" t="s">
        <v>242</v>
      </c>
      <c r="E51" s="5" t="s">
        <v>8</v>
      </c>
      <c r="F51" s="12" t="s">
        <v>224</v>
      </c>
      <c r="G51" s="12" t="s">
        <v>228</v>
      </c>
      <c r="H51" s="10" t="s">
        <v>238</v>
      </c>
      <c r="I51" s="4" t="s">
        <v>69</v>
      </c>
      <c r="J51" s="11">
        <f t="shared" si="10"/>
        <v>41.5</v>
      </c>
      <c r="K51" s="7" t="s">
        <v>181</v>
      </c>
      <c r="L51" s="11">
        <f t="shared" si="11"/>
        <v>42.7</v>
      </c>
      <c r="M51" s="11">
        <f t="shared" si="7"/>
        <v>84.2</v>
      </c>
      <c r="N51" s="7" t="s">
        <v>218</v>
      </c>
      <c r="O51" s="5"/>
    </row>
    <row r="52" spans="1:15" s="1" customFormat="1" ht="21.75" customHeight="1">
      <c r="A52" s="14">
        <v>50</v>
      </c>
      <c r="B52" s="5" t="s">
        <v>113</v>
      </c>
      <c r="C52" s="4" t="s">
        <v>265</v>
      </c>
      <c r="D52" s="4" t="s">
        <v>241</v>
      </c>
      <c r="E52" s="5" t="s">
        <v>8</v>
      </c>
      <c r="F52" s="12" t="s">
        <v>222</v>
      </c>
      <c r="G52" s="12" t="s">
        <v>229</v>
      </c>
      <c r="H52" s="10" t="s">
        <v>238</v>
      </c>
      <c r="I52" s="4" t="s">
        <v>51</v>
      </c>
      <c r="J52" s="11">
        <f t="shared" si="10"/>
        <v>32.5</v>
      </c>
      <c r="K52" s="7" t="s">
        <v>186</v>
      </c>
      <c r="L52" s="11">
        <f t="shared" si="11"/>
        <v>41.5</v>
      </c>
      <c r="M52" s="11">
        <f t="shared" si="7"/>
        <v>74</v>
      </c>
      <c r="N52" s="7" t="s">
        <v>218</v>
      </c>
      <c r="O52" s="5"/>
    </row>
    <row r="53" spans="1:15" s="1" customFormat="1" ht="21.75" customHeight="1">
      <c r="A53" s="14">
        <v>51</v>
      </c>
      <c r="B53" s="5" t="s">
        <v>114</v>
      </c>
      <c r="C53" s="4" t="s">
        <v>266</v>
      </c>
      <c r="D53" s="4" t="s">
        <v>241</v>
      </c>
      <c r="E53" s="5" t="s">
        <v>8</v>
      </c>
      <c r="F53" s="12" t="s">
        <v>222</v>
      </c>
      <c r="G53" s="12" t="s">
        <v>229</v>
      </c>
      <c r="H53" s="10" t="s">
        <v>238</v>
      </c>
      <c r="I53" s="4" t="s">
        <v>18</v>
      </c>
      <c r="J53" s="11">
        <f t="shared" si="10"/>
        <v>29.5</v>
      </c>
      <c r="K53" s="7" t="s">
        <v>206</v>
      </c>
      <c r="L53" s="11">
        <f t="shared" si="11"/>
        <v>44</v>
      </c>
      <c r="M53" s="11">
        <f t="shared" si="7"/>
        <v>73.5</v>
      </c>
      <c r="N53" s="7" t="s">
        <v>218</v>
      </c>
      <c r="O53" s="5"/>
    </row>
    <row r="54" spans="1:15" s="1" customFormat="1" ht="21.75" customHeight="1">
      <c r="A54" s="14">
        <v>52</v>
      </c>
      <c r="B54" s="5" t="s">
        <v>115</v>
      </c>
      <c r="C54" s="4" t="s">
        <v>267</v>
      </c>
      <c r="D54" s="4" t="s">
        <v>241</v>
      </c>
      <c r="E54" s="5" t="s">
        <v>8</v>
      </c>
      <c r="F54" s="12" t="s">
        <v>222</v>
      </c>
      <c r="G54" s="12" t="s">
        <v>230</v>
      </c>
      <c r="H54" s="10" t="s">
        <v>238</v>
      </c>
      <c r="I54" s="4" t="s">
        <v>63</v>
      </c>
      <c r="J54" s="11">
        <f t="shared" si="10"/>
        <v>36.5</v>
      </c>
      <c r="K54" s="7" t="s">
        <v>189</v>
      </c>
      <c r="L54" s="11">
        <f t="shared" si="11"/>
        <v>42.9</v>
      </c>
      <c r="M54" s="11">
        <f t="shared" si="7"/>
        <v>79.400000000000006</v>
      </c>
      <c r="N54" s="7" t="s">
        <v>218</v>
      </c>
      <c r="O54" s="5"/>
    </row>
    <row r="55" spans="1:15" s="1" customFormat="1" ht="21.75" customHeight="1">
      <c r="A55" s="14">
        <v>53</v>
      </c>
      <c r="B55" s="5" t="s">
        <v>116</v>
      </c>
      <c r="C55" s="4" t="s">
        <v>268</v>
      </c>
      <c r="D55" s="4" t="s">
        <v>242</v>
      </c>
      <c r="E55" s="5" t="s">
        <v>8</v>
      </c>
      <c r="F55" s="12" t="s">
        <v>222</v>
      </c>
      <c r="G55" s="12" t="s">
        <v>230</v>
      </c>
      <c r="H55" s="10" t="s">
        <v>238</v>
      </c>
      <c r="I55" s="4" t="s">
        <v>16</v>
      </c>
      <c r="J55" s="11">
        <f t="shared" si="10"/>
        <v>34</v>
      </c>
      <c r="K55" s="7" t="s">
        <v>178</v>
      </c>
      <c r="L55" s="11">
        <f t="shared" si="11"/>
        <v>42.8</v>
      </c>
      <c r="M55" s="11">
        <f t="shared" si="7"/>
        <v>76.8</v>
      </c>
      <c r="N55" s="7" t="s">
        <v>218</v>
      </c>
      <c r="O55" s="5"/>
    </row>
    <row r="56" spans="1:15" s="1" customFormat="1" ht="21.75" customHeight="1">
      <c r="A56" s="14">
        <v>54</v>
      </c>
      <c r="B56" s="5" t="s">
        <v>117</v>
      </c>
      <c r="C56" s="4" t="s">
        <v>269</v>
      </c>
      <c r="D56" s="4" t="s">
        <v>241</v>
      </c>
      <c r="E56" s="5" t="s">
        <v>8</v>
      </c>
      <c r="F56" s="12" t="s">
        <v>222</v>
      </c>
      <c r="G56" s="12" t="s">
        <v>231</v>
      </c>
      <c r="H56" s="10" t="s">
        <v>238</v>
      </c>
      <c r="I56" s="4" t="s">
        <v>74</v>
      </c>
      <c r="J56" s="11">
        <f t="shared" ref="J56" si="12">I56*0.5</f>
        <v>39</v>
      </c>
      <c r="K56" s="7" t="s">
        <v>197</v>
      </c>
      <c r="L56" s="11">
        <f t="shared" si="11"/>
        <v>42.6</v>
      </c>
      <c r="M56" s="11">
        <f t="shared" si="7"/>
        <v>81.599999999999994</v>
      </c>
      <c r="N56" s="7" t="s">
        <v>218</v>
      </c>
      <c r="O56" s="5"/>
    </row>
    <row r="57" spans="1:15" s="1" customFormat="1" ht="21.75" customHeight="1">
      <c r="A57" s="14">
        <v>55</v>
      </c>
      <c r="B57" s="5" t="s">
        <v>119</v>
      </c>
      <c r="C57" s="4" t="s">
        <v>270</v>
      </c>
      <c r="D57" s="4" t="s">
        <v>241</v>
      </c>
      <c r="E57" s="5" t="s">
        <v>8</v>
      </c>
      <c r="F57" s="12" t="s">
        <v>222</v>
      </c>
      <c r="G57" s="12" t="s">
        <v>232</v>
      </c>
      <c r="H57" s="10" t="s">
        <v>238</v>
      </c>
      <c r="I57" s="4" t="s">
        <v>15</v>
      </c>
      <c r="J57" s="11">
        <f t="shared" ref="J57:J63" si="13">I57*0.5</f>
        <v>35.5</v>
      </c>
      <c r="K57" s="7" t="s">
        <v>199</v>
      </c>
      <c r="L57" s="11">
        <f t="shared" ref="L57:L58" si="14">K57*0.5</f>
        <v>43.05</v>
      </c>
      <c r="M57" s="11">
        <f t="shared" si="7"/>
        <v>78.55</v>
      </c>
      <c r="N57" s="7" t="s">
        <v>218</v>
      </c>
      <c r="O57" s="5"/>
    </row>
    <row r="58" spans="1:15" s="1" customFormat="1" ht="21.75" customHeight="1">
      <c r="A58" s="14">
        <v>56</v>
      </c>
      <c r="B58" s="5" t="s">
        <v>118</v>
      </c>
      <c r="C58" s="4" t="s">
        <v>271</v>
      </c>
      <c r="D58" s="4" t="s">
        <v>242</v>
      </c>
      <c r="E58" s="5" t="s">
        <v>8</v>
      </c>
      <c r="F58" s="12" t="s">
        <v>222</v>
      </c>
      <c r="G58" s="12" t="s">
        <v>232</v>
      </c>
      <c r="H58" s="10" t="s">
        <v>238</v>
      </c>
      <c r="I58" s="4" t="s">
        <v>63</v>
      </c>
      <c r="J58" s="11">
        <f t="shared" si="13"/>
        <v>36.5</v>
      </c>
      <c r="K58" s="7" t="s">
        <v>175</v>
      </c>
      <c r="L58" s="11">
        <f t="shared" si="14"/>
        <v>42</v>
      </c>
      <c r="M58" s="11">
        <f t="shared" si="7"/>
        <v>78.5</v>
      </c>
      <c r="N58" s="7" t="s">
        <v>218</v>
      </c>
      <c r="O58" s="5"/>
    </row>
    <row r="59" spans="1:15" s="1" customFormat="1" ht="21.75" customHeight="1">
      <c r="A59" s="14">
        <v>57</v>
      </c>
      <c r="B59" s="5" t="s">
        <v>120</v>
      </c>
      <c r="C59" s="4" t="s">
        <v>272</v>
      </c>
      <c r="D59" s="4" t="s">
        <v>241</v>
      </c>
      <c r="E59" s="5" t="s">
        <v>8</v>
      </c>
      <c r="F59" s="12" t="s">
        <v>224</v>
      </c>
      <c r="G59" s="12" t="s">
        <v>232</v>
      </c>
      <c r="H59" s="10" t="s">
        <v>238</v>
      </c>
      <c r="I59" s="4" t="s">
        <v>90</v>
      </c>
      <c r="J59" s="11">
        <f t="shared" si="13"/>
        <v>40.5</v>
      </c>
      <c r="K59" s="7" t="s">
        <v>167</v>
      </c>
      <c r="L59" s="11">
        <f t="shared" ref="L59:L63" si="15">K59*0.5</f>
        <v>43.1</v>
      </c>
      <c r="M59" s="11">
        <f t="shared" si="7"/>
        <v>83.6</v>
      </c>
      <c r="N59" s="7" t="s">
        <v>218</v>
      </c>
      <c r="O59" s="5"/>
    </row>
    <row r="60" spans="1:15" s="1" customFormat="1" ht="21.75" customHeight="1">
      <c r="A60" s="14">
        <v>58</v>
      </c>
      <c r="B60" s="5" t="s">
        <v>121</v>
      </c>
      <c r="C60" s="4" t="s">
        <v>273</v>
      </c>
      <c r="D60" s="4" t="s">
        <v>242</v>
      </c>
      <c r="E60" s="5" t="s">
        <v>8</v>
      </c>
      <c r="F60" s="12" t="s">
        <v>224</v>
      </c>
      <c r="G60" s="12" t="s">
        <v>232</v>
      </c>
      <c r="H60" s="10" t="s">
        <v>238</v>
      </c>
      <c r="I60" s="4" t="s">
        <v>12</v>
      </c>
      <c r="J60" s="11">
        <f t="shared" si="13"/>
        <v>36</v>
      </c>
      <c r="K60" s="7" t="s">
        <v>173</v>
      </c>
      <c r="L60" s="11">
        <f t="shared" si="15"/>
        <v>42.4</v>
      </c>
      <c r="M60" s="11">
        <f t="shared" si="7"/>
        <v>78.400000000000006</v>
      </c>
      <c r="N60" s="7" t="s">
        <v>218</v>
      </c>
      <c r="O60" s="5"/>
    </row>
    <row r="61" spans="1:15" s="1" customFormat="1" ht="21.75" customHeight="1">
      <c r="A61" s="14">
        <v>59</v>
      </c>
      <c r="B61" s="5" t="s">
        <v>122</v>
      </c>
      <c r="C61" s="4" t="s">
        <v>274</v>
      </c>
      <c r="D61" s="4" t="s">
        <v>242</v>
      </c>
      <c r="E61" s="5" t="s">
        <v>8</v>
      </c>
      <c r="F61" s="12" t="s">
        <v>224</v>
      </c>
      <c r="G61" s="12" t="s">
        <v>232</v>
      </c>
      <c r="H61" s="10" t="s">
        <v>238</v>
      </c>
      <c r="I61" s="4" t="s">
        <v>85</v>
      </c>
      <c r="J61" s="11">
        <f t="shared" si="13"/>
        <v>35</v>
      </c>
      <c r="K61" s="7" t="s">
        <v>190</v>
      </c>
      <c r="L61" s="11">
        <f t="shared" si="15"/>
        <v>43.3</v>
      </c>
      <c r="M61" s="11">
        <f t="shared" si="7"/>
        <v>78.3</v>
      </c>
      <c r="N61" s="7" t="s">
        <v>218</v>
      </c>
      <c r="O61" s="5"/>
    </row>
    <row r="62" spans="1:15" s="1" customFormat="1" ht="21.75" customHeight="1">
      <c r="A62" s="14">
        <v>60</v>
      </c>
      <c r="B62" s="5" t="s">
        <v>123</v>
      </c>
      <c r="C62" s="4" t="s">
        <v>275</v>
      </c>
      <c r="D62" s="4" t="s">
        <v>242</v>
      </c>
      <c r="E62" s="5" t="s">
        <v>8</v>
      </c>
      <c r="F62" s="12" t="s">
        <v>224</v>
      </c>
      <c r="G62" s="12" t="s">
        <v>233</v>
      </c>
      <c r="H62" s="10" t="s">
        <v>238</v>
      </c>
      <c r="I62" s="4" t="s">
        <v>17</v>
      </c>
      <c r="J62" s="11">
        <f t="shared" si="13"/>
        <v>33.5</v>
      </c>
      <c r="K62" s="7" t="s">
        <v>172</v>
      </c>
      <c r="L62" s="11">
        <f t="shared" si="15"/>
        <v>43.7</v>
      </c>
      <c r="M62" s="11">
        <f t="shared" si="7"/>
        <v>77.2</v>
      </c>
      <c r="N62" s="7" t="s">
        <v>218</v>
      </c>
      <c r="O62" s="5"/>
    </row>
    <row r="63" spans="1:15" s="1" customFormat="1" ht="21.75" customHeight="1">
      <c r="A63" s="14">
        <v>61</v>
      </c>
      <c r="B63" s="5" t="s">
        <v>124</v>
      </c>
      <c r="C63" s="4" t="s">
        <v>276</v>
      </c>
      <c r="D63" s="4" t="s">
        <v>241</v>
      </c>
      <c r="E63" s="5" t="s">
        <v>8</v>
      </c>
      <c r="F63" s="12" t="s">
        <v>224</v>
      </c>
      <c r="G63" s="12" t="s">
        <v>233</v>
      </c>
      <c r="H63" s="10" t="s">
        <v>238</v>
      </c>
      <c r="I63" s="4" t="s">
        <v>52</v>
      </c>
      <c r="J63" s="11">
        <f t="shared" si="13"/>
        <v>32</v>
      </c>
      <c r="K63" s="7" t="s">
        <v>185</v>
      </c>
      <c r="L63" s="11">
        <f t="shared" si="15"/>
        <v>43.8</v>
      </c>
      <c r="M63" s="11">
        <f t="shared" si="7"/>
        <v>75.8</v>
      </c>
      <c r="N63" s="7" t="s">
        <v>218</v>
      </c>
      <c r="O63" s="5"/>
    </row>
    <row r="64" spans="1:15" s="1" customFormat="1" ht="21.75" customHeight="1">
      <c r="A64" s="14">
        <v>62</v>
      </c>
      <c r="B64" s="5" t="s">
        <v>125</v>
      </c>
      <c r="C64" s="4" t="s">
        <v>277</v>
      </c>
      <c r="D64" s="4" t="s">
        <v>242</v>
      </c>
      <c r="E64" s="5" t="s">
        <v>8</v>
      </c>
      <c r="F64" s="12" t="s">
        <v>222</v>
      </c>
      <c r="G64" s="12" t="s">
        <v>234</v>
      </c>
      <c r="H64" s="10" t="s">
        <v>238</v>
      </c>
      <c r="I64" s="4" t="s">
        <v>104</v>
      </c>
      <c r="J64" s="11">
        <f t="shared" ref="J64" si="16">I64*0.5</f>
        <v>37.5</v>
      </c>
      <c r="K64" s="7" t="s">
        <v>213</v>
      </c>
      <c r="L64" s="11">
        <f t="shared" ref="L64" si="17">K64*0.5</f>
        <v>40.08</v>
      </c>
      <c r="M64" s="11">
        <f t="shared" si="7"/>
        <v>77.58</v>
      </c>
      <c r="N64" s="7" t="s">
        <v>218</v>
      </c>
      <c r="O64" s="5"/>
    </row>
    <row r="65" spans="1:15" s="1" customFormat="1" ht="21.75" customHeight="1">
      <c r="A65" s="14">
        <v>63</v>
      </c>
      <c r="B65" s="5" t="s">
        <v>126</v>
      </c>
      <c r="C65" s="4" t="s">
        <v>278</v>
      </c>
      <c r="D65" s="4" t="s">
        <v>242</v>
      </c>
      <c r="E65" s="5" t="s">
        <v>8</v>
      </c>
      <c r="F65" s="12" t="s">
        <v>224</v>
      </c>
      <c r="G65" s="12" t="s">
        <v>234</v>
      </c>
      <c r="H65" s="10" t="s">
        <v>238</v>
      </c>
      <c r="I65" s="4" t="s">
        <v>127</v>
      </c>
      <c r="J65" s="11">
        <f t="shared" ref="J65:J69" si="18">I65*0.5</f>
        <v>39.75</v>
      </c>
      <c r="K65" s="7" t="s">
        <v>209</v>
      </c>
      <c r="L65" s="11">
        <f t="shared" ref="L65:L69" si="19">K65*0.5</f>
        <v>42.96</v>
      </c>
      <c r="M65" s="11">
        <f t="shared" si="7"/>
        <v>82.710000000000008</v>
      </c>
      <c r="N65" s="7" t="s">
        <v>218</v>
      </c>
      <c r="O65" s="5"/>
    </row>
    <row r="66" spans="1:15" s="1" customFormat="1" ht="21.75" customHeight="1">
      <c r="A66" s="14">
        <v>64</v>
      </c>
      <c r="B66" s="5" t="s">
        <v>128</v>
      </c>
      <c r="C66" s="4" t="s">
        <v>279</v>
      </c>
      <c r="D66" s="4" t="s">
        <v>242</v>
      </c>
      <c r="E66" s="5" t="s">
        <v>8</v>
      </c>
      <c r="F66" s="12" t="s">
        <v>224</v>
      </c>
      <c r="G66" s="12" t="s">
        <v>234</v>
      </c>
      <c r="H66" s="10" t="s">
        <v>238</v>
      </c>
      <c r="I66" s="4" t="s">
        <v>74</v>
      </c>
      <c r="J66" s="11">
        <f t="shared" si="18"/>
        <v>39</v>
      </c>
      <c r="K66" s="7" t="s">
        <v>192</v>
      </c>
      <c r="L66" s="11">
        <f t="shared" si="19"/>
        <v>41.3</v>
      </c>
      <c r="M66" s="11">
        <f t="shared" si="7"/>
        <v>80.3</v>
      </c>
      <c r="N66" s="7" t="s">
        <v>218</v>
      </c>
      <c r="O66" s="5"/>
    </row>
    <row r="67" spans="1:15" s="1" customFormat="1" ht="21.75" customHeight="1">
      <c r="A67" s="14">
        <v>65</v>
      </c>
      <c r="B67" s="5" t="s">
        <v>129</v>
      </c>
      <c r="C67" s="4" t="s">
        <v>280</v>
      </c>
      <c r="D67" s="4" t="s">
        <v>241</v>
      </c>
      <c r="E67" s="5" t="s">
        <v>8</v>
      </c>
      <c r="F67" s="12" t="s">
        <v>224</v>
      </c>
      <c r="G67" s="12" t="s">
        <v>234</v>
      </c>
      <c r="H67" s="10" t="s">
        <v>238</v>
      </c>
      <c r="I67" s="4" t="s">
        <v>77</v>
      </c>
      <c r="J67" s="11">
        <f t="shared" si="18"/>
        <v>38.5</v>
      </c>
      <c r="K67" s="7" t="s">
        <v>154</v>
      </c>
      <c r="L67" s="11">
        <f t="shared" si="19"/>
        <v>41.55</v>
      </c>
      <c r="M67" s="11">
        <f t="shared" ref="M67:M82" si="20">J67+L67</f>
        <v>80.05</v>
      </c>
      <c r="N67" s="7" t="s">
        <v>218</v>
      </c>
      <c r="O67" s="5"/>
    </row>
    <row r="68" spans="1:15" s="1" customFormat="1" ht="21.75" customHeight="1">
      <c r="A68" s="14">
        <v>66</v>
      </c>
      <c r="B68" s="5" t="s">
        <v>132</v>
      </c>
      <c r="C68" s="4" t="s">
        <v>281</v>
      </c>
      <c r="D68" s="4" t="s">
        <v>242</v>
      </c>
      <c r="E68" s="5" t="s">
        <v>8</v>
      </c>
      <c r="F68" s="12" t="s">
        <v>224</v>
      </c>
      <c r="G68" s="12" t="s">
        <v>234</v>
      </c>
      <c r="H68" s="10" t="s">
        <v>238</v>
      </c>
      <c r="I68" s="4" t="s">
        <v>85</v>
      </c>
      <c r="J68" s="11">
        <f t="shared" si="18"/>
        <v>35</v>
      </c>
      <c r="K68" s="7" t="s">
        <v>212</v>
      </c>
      <c r="L68" s="11">
        <f t="shared" si="19"/>
        <v>43.47</v>
      </c>
      <c r="M68" s="11">
        <f t="shared" si="20"/>
        <v>78.47</v>
      </c>
      <c r="N68" s="7" t="s">
        <v>218</v>
      </c>
      <c r="O68" s="5"/>
    </row>
    <row r="69" spans="1:15" s="1" customFormat="1" ht="21.75" customHeight="1">
      <c r="A69" s="14">
        <v>67</v>
      </c>
      <c r="B69" s="5" t="s">
        <v>130</v>
      </c>
      <c r="C69" s="4" t="s">
        <v>282</v>
      </c>
      <c r="D69" s="4" t="s">
        <v>242</v>
      </c>
      <c r="E69" s="5" t="s">
        <v>8</v>
      </c>
      <c r="F69" s="12" t="s">
        <v>224</v>
      </c>
      <c r="G69" s="12" t="s">
        <v>234</v>
      </c>
      <c r="H69" s="10" t="s">
        <v>238</v>
      </c>
      <c r="I69" s="4" t="s">
        <v>131</v>
      </c>
      <c r="J69" s="11">
        <f t="shared" si="18"/>
        <v>38.25</v>
      </c>
      <c r="K69" s="7" t="s">
        <v>214</v>
      </c>
      <c r="L69" s="11">
        <f t="shared" si="19"/>
        <v>39.770000000000003</v>
      </c>
      <c r="M69" s="11">
        <f t="shared" si="20"/>
        <v>78.02000000000001</v>
      </c>
      <c r="N69" s="7" t="s">
        <v>218</v>
      </c>
      <c r="O69" s="5"/>
    </row>
    <row r="70" spans="1:15" s="1" customFormat="1" ht="21.75" customHeight="1">
      <c r="A70" s="14">
        <v>68</v>
      </c>
      <c r="B70" s="5" t="s">
        <v>133</v>
      </c>
      <c r="C70" s="4" t="s">
        <v>283</v>
      </c>
      <c r="D70" s="4" t="s">
        <v>241</v>
      </c>
      <c r="E70" s="5" t="s">
        <v>8</v>
      </c>
      <c r="F70" s="12" t="s">
        <v>222</v>
      </c>
      <c r="G70" s="12" t="s">
        <v>235</v>
      </c>
      <c r="H70" s="10" t="s">
        <v>238</v>
      </c>
      <c r="I70" s="4" t="s">
        <v>21</v>
      </c>
      <c r="J70" s="11">
        <f t="shared" ref="J70:J77" si="21">I70*0.5</f>
        <v>37</v>
      </c>
      <c r="K70" s="7" t="s">
        <v>188</v>
      </c>
      <c r="L70" s="11">
        <f t="shared" ref="L70:L77" si="22">K70*0.5</f>
        <v>40</v>
      </c>
      <c r="M70" s="11">
        <f t="shared" si="20"/>
        <v>77</v>
      </c>
      <c r="N70" s="7" t="s">
        <v>218</v>
      </c>
      <c r="O70" s="5"/>
    </row>
    <row r="71" spans="1:15" s="1" customFormat="1" ht="21.75" customHeight="1">
      <c r="A71" s="14">
        <v>69</v>
      </c>
      <c r="B71" s="5" t="s">
        <v>138</v>
      </c>
      <c r="C71" s="4" t="s">
        <v>284</v>
      </c>
      <c r="D71" s="4" t="s">
        <v>242</v>
      </c>
      <c r="E71" s="5" t="s">
        <v>8</v>
      </c>
      <c r="F71" s="12" t="s">
        <v>224</v>
      </c>
      <c r="G71" s="12" t="s">
        <v>235</v>
      </c>
      <c r="H71" s="10" t="s">
        <v>238</v>
      </c>
      <c r="I71" s="4" t="s">
        <v>77</v>
      </c>
      <c r="J71" s="11">
        <f t="shared" ref="J71:J76" si="23">I71*0.5</f>
        <v>38.5</v>
      </c>
      <c r="K71" s="7" t="s">
        <v>210</v>
      </c>
      <c r="L71" s="11">
        <f t="shared" ref="L71:L76" si="24">K71*0.5</f>
        <v>44.05</v>
      </c>
      <c r="M71" s="11">
        <f t="shared" si="20"/>
        <v>82.55</v>
      </c>
      <c r="N71" s="7" t="s">
        <v>218</v>
      </c>
      <c r="O71" s="5"/>
    </row>
    <row r="72" spans="1:15" s="1" customFormat="1" ht="21.75" customHeight="1">
      <c r="A72" s="14">
        <v>70</v>
      </c>
      <c r="B72" s="5" t="s">
        <v>137</v>
      </c>
      <c r="C72" s="4" t="s">
        <v>285</v>
      </c>
      <c r="D72" s="4" t="s">
        <v>241</v>
      </c>
      <c r="E72" s="5" t="s">
        <v>8</v>
      </c>
      <c r="F72" s="12" t="s">
        <v>224</v>
      </c>
      <c r="G72" s="12" t="s">
        <v>235</v>
      </c>
      <c r="H72" s="10" t="s">
        <v>238</v>
      </c>
      <c r="I72" s="4" t="s">
        <v>112</v>
      </c>
      <c r="J72" s="11">
        <f t="shared" si="23"/>
        <v>39.5</v>
      </c>
      <c r="K72" s="7" t="s">
        <v>200</v>
      </c>
      <c r="L72" s="11">
        <f t="shared" si="24"/>
        <v>42.55</v>
      </c>
      <c r="M72" s="11">
        <f t="shared" si="20"/>
        <v>82.05</v>
      </c>
      <c r="N72" s="7" t="s">
        <v>218</v>
      </c>
      <c r="O72" s="5"/>
    </row>
    <row r="73" spans="1:15" s="1" customFormat="1" ht="21.75" customHeight="1">
      <c r="A73" s="14">
        <v>71</v>
      </c>
      <c r="B73" s="5" t="s">
        <v>134</v>
      </c>
      <c r="C73" s="4" t="s">
        <v>286</v>
      </c>
      <c r="D73" s="4" t="s">
        <v>242</v>
      </c>
      <c r="E73" s="5" t="s">
        <v>8</v>
      </c>
      <c r="F73" s="12" t="s">
        <v>224</v>
      </c>
      <c r="G73" s="12" t="s">
        <v>235</v>
      </c>
      <c r="H73" s="10" t="s">
        <v>238</v>
      </c>
      <c r="I73" s="4" t="s">
        <v>90</v>
      </c>
      <c r="J73" s="11">
        <f t="shared" si="23"/>
        <v>40.5</v>
      </c>
      <c r="K73" s="7" t="s">
        <v>211</v>
      </c>
      <c r="L73" s="11">
        <f t="shared" si="24"/>
        <v>41.54</v>
      </c>
      <c r="M73" s="11">
        <f t="shared" si="20"/>
        <v>82.039999999999992</v>
      </c>
      <c r="N73" s="7" t="s">
        <v>218</v>
      </c>
      <c r="O73" s="5"/>
    </row>
    <row r="74" spans="1:15" s="1" customFormat="1" ht="21.75" customHeight="1">
      <c r="A74" s="14">
        <v>72</v>
      </c>
      <c r="B74" s="5" t="s">
        <v>135</v>
      </c>
      <c r="C74" s="4" t="s">
        <v>287</v>
      </c>
      <c r="D74" s="4" t="s">
        <v>241</v>
      </c>
      <c r="E74" s="5" t="s">
        <v>8</v>
      </c>
      <c r="F74" s="12" t="s">
        <v>224</v>
      </c>
      <c r="G74" s="12" t="s">
        <v>235</v>
      </c>
      <c r="H74" s="10" t="s">
        <v>238</v>
      </c>
      <c r="I74" s="4" t="s">
        <v>62</v>
      </c>
      <c r="J74" s="11">
        <f t="shared" si="23"/>
        <v>40</v>
      </c>
      <c r="K74" s="7" t="s">
        <v>216</v>
      </c>
      <c r="L74" s="11">
        <f t="shared" si="24"/>
        <v>40.479999999999997</v>
      </c>
      <c r="M74" s="11">
        <f t="shared" si="20"/>
        <v>80.47999999999999</v>
      </c>
      <c r="N74" s="7" t="s">
        <v>218</v>
      </c>
      <c r="O74" s="5"/>
    </row>
    <row r="75" spans="1:15" s="1" customFormat="1" ht="21.75" customHeight="1">
      <c r="A75" s="14">
        <v>73</v>
      </c>
      <c r="B75" s="5" t="s">
        <v>139</v>
      </c>
      <c r="C75" s="4" t="s">
        <v>288</v>
      </c>
      <c r="D75" s="4" t="s">
        <v>241</v>
      </c>
      <c r="E75" s="5" t="s">
        <v>8</v>
      </c>
      <c r="F75" s="12" t="s">
        <v>224</v>
      </c>
      <c r="G75" s="12" t="s">
        <v>235</v>
      </c>
      <c r="H75" s="10" t="s">
        <v>238</v>
      </c>
      <c r="I75" s="4" t="s">
        <v>103</v>
      </c>
      <c r="J75" s="11">
        <f t="shared" si="23"/>
        <v>38</v>
      </c>
      <c r="K75" s="7" t="s">
        <v>215</v>
      </c>
      <c r="L75" s="11">
        <f t="shared" si="24"/>
        <v>41.42</v>
      </c>
      <c r="M75" s="11">
        <f t="shared" si="20"/>
        <v>79.42</v>
      </c>
      <c r="N75" s="7" t="s">
        <v>218</v>
      </c>
      <c r="O75" s="5"/>
    </row>
    <row r="76" spans="1:15" s="1" customFormat="1" ht="21.75" customHeight="1">
      <c r="A76" s="14">
        <v>74</v>
      </c>
      <c r="B76" s="5" t="s">
        <v>136</v>
      </c>
      <c r="C76" s="4" t="s">
        <v>289</v>
      </c>
      <c r="D76" s="4" t="s">
        <v>241</v>
      </c>
      <c r="E76" s="5" t="s">
        <v>8</v>
      </c>
      <c r="F76" s="12" t="s">
        <v>224</v>
      </c>
      <c r="G76" s="12" t="s">
        <v>235</v>
      </c>
      <c r="H76" s="10" t="s">
        <v>238</v>
      </c>
      <c r="I76" s="4" t="s">
        <v>62</v>
      </c>
      <c r="J76" s="11">
        <f t="shared" si="23"/>
        <v>40</v>
      </c>
      <c r="K76" s="7" t="s">
        <v>217</v>
      </c>
      <c r="L76" s="11">
        <f t="shared" si="24"/>
        <v>38.36</v>
      </c>
      <c r="M76" s="11">
        <f t="shared" si="20"/>
        <v>78.36</v>
      </c>
      <c r="N76" s="7" t="s">
        <v>218</v>
      </c>
      <c r="O76" s="5"/>
    </row>
    <row r="77" spans="1:15" s="1" customFormat="1" ht="21.75" customHeight="1">
      <c r="A77" s="14">
        <v>75</v>
      </c>
      <c r="B77" s="5" t="s">
        <v>140</v>
      </c>
      <c r="C77" s="4" t="s">
        <v>290</v>
      </c>
      <c r="D77" s="4" t="s">
        <v>241</v>
      </c>
      <c r="E77" s="5" t="s">
        <v>8</v>
      </c>
      <c r="F77" s="12" t="s">
        <v>222</v>
      </c>
      <c r="G77" s="12" t="s">
        <v>236</v>
      </c>
      <c r="H77" s="10" t="s">
        <v>238</v>
      </c>
      <c r="I77" s="4" t="s">
        <v>21</v>
      </c>
      <c r="J77" s="11">
        <f t="shared" si="21"/>
        <v>37</v>
      </c>
      <c r="K77" s="7" t="s">
        <v>207</v>
      </c>
      <c r="L77" s="11">
        <f t="shared" si="22"/>
        <v>45.6</v>
      </c>
      <c r="M77" s="11">
        <f t="shared" si="20"/>
        <v>82.6</v>
      </c>
      <c r="N77" s="7" t="s">
        <v>218</v>
      </c>
      <c r="O77" s="5"/>
    </row>
    <row r="78" spans="1:15" s="1" customFormat="1" ht="21.75" customHeight="1">
      <c r="A78" s="14">
        <v>76</v>
      </c>
      <c r="B78" s="5" t="s">
        <v>142</v>
      </c>
      <c r="C78" s="4" t="s">
        <v>291</v>
      </c>
      <c r="D78" s="4" t="s">
        <v>242</v>
      </c>
      <c r="E78" s="5" t="s">
        <v>8</v>
      </c>
      <c r="F78" s="12" t="s">
        <v>224</v>
      </c>
      <c r="G78" s="12" t="s">
        <v>236</v>
      </c>
      <c r="H78" s="10" t="s">
        <v>238</v>
      </c>
      <c r="I78" s="4" t="s">
        <v>143</v>
      </c>
      <c r="J78" s="11">
        <f t="shared" ref="J78:J82" si="25">I78*0.5</f>
        <v>36.25</v>
      </c>
      <c r="K78" s="7" t="s">
        <v>202</v>
      </c>
      <c r="L78" s="11">
        <f t="shared" ref="L78:L82" si="26">K78*0.5</f>
        <v>46.5</v>
      </c>
      <c r="M78" s="11">
        <f t="shared" si="20"/>
        <v>82.75</v>
      </c>
      <c r="N78" s="7" t="s">
        <v>218</v>
      </c>
      <c r="O78" s="5"/>
    </row>
    <row r="79" spans="1:15" s="1" customFormat="1" ht="21.75" customHeight="1">
      <c r="A79" s="14">
        <v>77</v>
      </c>
      <c r="B79" s="5" t="s">
        <v>141</v>
      </c>
      <c r="C79" s="4" t="s">
        <v>292</v>
      </c>
      <c r="D79" s="4" t="s">
        <v>242</v>
      </c>
      <c r="E79" s="5" t="s">
        <v>8</v>
      </c>
      <c r="F79" s="12" t="s">
        <v>224</v>
      </c>
      <c r="G79" s="12" t="s">
        <v>236</v>
      </c>
      <c r="H79" s="10" t="s">
        <v>238</v>
      </c>
      <c r="I79" s="4" t="s">
        <v>77</v>
      </c>
      <c r="J79" s="11">
        <f t="shared" si="25"/>
        <v>38.5</v>
      </c>
      <c r="K79" s="7" t="s">
        <v>185</v>
      </c>
      <c r="L79" s="11">
        <f t="shared" si="26"/>
        <v>43.8</v>
      </c>
      <c r="M79" s="11">
        <f t="shared" si="20"/>
        <v>82.3</v>
      </c>
      <c r="N79" s="7" t="s">
        <v>218</v>
      </c>
      <c r="O79" s="5"/>
    </row>
    <row r="80" spans="1:15" s="1" customFormat="1" ht="21.75" customHeight="1">
      <c r="A80" s="14">
        <v>78</v>
      </c>
      <c r="B80" s="5" t="s">
        <v>146</v>
      </c>
      <c r="C80" s="4" t="s">
        <v>293</v>
      </c>
      <c r="D80" s="4" t="s">
        <v>242</v>
      </c>
      <c r="E80" s="5" t="s">
        <v>8</v>
      </c>
      <c r="F80" s="12" t="s">
        <v>224</v>
      </c>
      <c r="G80" s="12" t="s">
        <v>236</v>
      </c>
      <c r="H80" s="10" t="s">
        <v>238</v>
      </c>
      <c r="I80" s="4" t="s">
        <v>85</v>
      </c>
      <c r="J80" s="11">
        <f t="shared" si="25"/>
        <v>35</v>
      </c>
      <c r="K80" s="7" t="s">
        <v>208</v>
      </c>
      <c r="L80" s="11">
        <f t="shared" si="26"/>
        <v>46.9</v>
      </c>
      <c r="M80" s="11">
        <f t="shared" si="20"/>
        <v>81.900000000000006</v>
      </c>
      <c r="N80" s="7" t="s">
        <v>218</v>
      </c>
      <c r="O80" s="5"/>
    </row>
    <row r="81" spans="1:15" s="1" customFormat="1" ht="21.75" customHeight="1">
      <c r="A81" s="14">
        <v>79</v>
      </c>
      <c r="B81" s="5" t="s">
        <v>144</v>
      </c>
      <c r="C81" s="4" t="s">
        <v>294</v>
      </c>
      <c r="D81" s="4" t="s">
        <v>242</v>
      </c>
      <c r="E81" s="5" t="s">
        <v>8</v>
      </c>
      <c r="F81" s="12" t="s">
        <v>224</v>
      </c>
      <c r="G81" s="12" t="s">
        <v>236</v>
      </c>
      <c r="H81" s="10" t="s">
        <v>238</v>
      </c>
      <c r="I81" s="4" t="s">
        <v>12</v>
      </c>
      <c r="J81" s="11">
        <f t="shared" si="25"/>
        <v>36</v>
      </c>
      <c r="K81" s="7" t="s">
        <v>205</v>
      </c>
      <c r="L81" s="11">
        <f t="shared" si="26"/>
        <v>44.9</v>
      </c>
      <c r="M81" s="11">
        <f t="shared" si="20"/>
        <v>80.900000000000006</v>
      </c>
      <c r="N81" s="7" t="s">
        <v>218</v>
      </c>
      <c r="O81" s="5"/>
    </row>
    <row r="82" spans="1:15" s="1" customFormat="1" ht="21.75" customHeight="1">
      <c r="A82" s="14">
        <v>80</v>
      </c>
      <c r="B82" s="5" t="s">
        <v>145</v>
      </c>
      <c r="C82" s="4" t="s">
        <v>295</v>
      </c>
      <c r="D82" s="4" t="s">
        <v>242</v>
      </c>
      <c r="E82" s="5" t="s">
        <v>8</v>
      </c>
      <c r="F82" s="12" t="s">
        <v>224</v>
      </c>
      <c r="G82" s="12" t="s">
        <v>236</v>
      </c>
      <c r="H82" s="10" t="s">
        <v>238</v>
      </c>
      <c r="I82" s="4" t="s">
        <v>15</v>
      </c>
      <c r="J82" s="11">
        <f t="shared" si="25"/>
        <v>35.5</v>
      </c>
      <c r="K82" s="7" t="s">
        <v>201</v>
      </c>
      <c r="L82" s="11">
        <f t="shared" si="26"/>
        <v>44.3</v>
      </c>
      <c r="M82" s="11">
        <f t="shared" si="20"/>
        <v>79.8</v>
      </c>
      <c r="N82" s="7" t="s">
        <v>218</v>
      </c>
      <c r="O82" s="5"/>
    </row>
    <row r="83" spans="1:15" s="1" customFormat="1">
      <c r="B83" s="13"/>
      <c r="C83" s="13"/>
      <c r="D83" s="13"/>
    </row>
  </sheetData>
  <autoFilter ref="B2:O82">
    <sortState ref="B113:R669">
      <sortCondition descending="1" ref="K2:K1141"/>
    </sortState>
  </autoFilter>
  <sortState ref="B235:P249">
    <sortCondition descending="1" ref="M235:M249"/>
  </sortState>
  <mergeCells count="1">
    <mergeCell ref="A1:O1"/>
  </mergeCells>
  <phoneticPr fontId="5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scale="74" fitToHeight="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曹和明</cp:lastModifiedBy>
  <cp:lastPrinted>2022-08-04T02:22:59Z</cp:lastPrinted>
  <dcterms:created xsi:type="dcterms:W3CDTF">2022-07-07T05:21:00Z</dcterms:created>
  <dcterms:modified xsi:type="dcterms:W3CDTF">2022-08-04T02:54:02Z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81F4465B33CF43F6B8B6A2A5AEEF1613</vt:lpwstr>
  </property>
  <property fmtid="{D5CDD505-2E9C-101B-9397-08002B2CF9AE}" pid="3" name="KSOProductBuildVer">
    <vt:lpwstr>2052-11.1.0.11875</vt:lpwstr>
  </property>
</Properties>
</file>