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第一考场" sheetId="1" r:id="rId1"/>
  </sheets>
  <calcPr calcId="144525"/>
</workbook>
</file>

<file path=xl/sharedStrings.xml><?xml version="1.0" encoding="utf-8"?>
<sst xmlns="http://schemas.openxmlformats.org/spreadsheetml/2006/main" count="30" uniqueCount="26">
  <si>
    <t>贵安新区2022年公开招聘事业单位工作人员面试成绩、总成绩及进入体检环节人员名单（专业技术岗位）</t>
  </si>
  <si>
    <t>序号</t>
  </si>
  <si>
    <t>姓名</t>
  </si>
  <si>
    <t>准考证号</t>
  </si>
  <si>
    <t>报考单位</t>
  </si>
  <si>
    <t>岗位代码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</si>
  <si>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</si>
  <si>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</si>
  <si>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</si>
  <si>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</si>
  <si>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</si>
  <si>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</si>
  <si>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面试成绩</t>
  </si>
  <si>
    <t>面试成绩30%</t>
  </si>
  <si>
    <t>笔试、专业测试、面试成绩</t>
  </si>
  <si>
    <t>排名</t>
  </si>
  <si>
    <t>是否进入体检</t>
  </si>
  <si>
    <t>夏召青</t>
  </si>
  <si>
    <t>1152019603313</t>
  </si>
  <si>
    <t>201010111马场镇农业综合服务中心</t>
  </si>
  <si>
    <r>
      <rPr>
        <sz val="10"/>
        <rFont val="Arial"/>
        <charset val="134"/>
      </rPr>
      <t xml:space="preserve">20101011101
</t>
    </r>
    <r>
      <rPr>
        <sz val="10"/>
        <rFont val="仿宋_GB2312"/>
        <charset val="134"/>
      </rPr>
      <t>专业技术岗位</t>
    </r>
  </si>
  <si>
    <t>是</t>
  </si>
  <si>
    <t>王琴</t>
  </si>
  <si>
    <t>1152019600412</t>
  </si>
  <si>
    <t>刘娅</t>
  </si>
  <si>
    <t>1152019604212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</si>
</sst>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b/>
      <sz val="11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27" fillId="30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tabSelected="1" workbookViewId="0">
      <selection activeCell="N8" sqref="N8"/>
    </sheetView>
  </sheetViews>
  <sheetFormatPr defaultColWidth="11.1296296296296" defaultRowHeight="13.8" outlineLevelRow="4"/>
  <cols>
    <col min="1" max="1" width="5.62962962962963" style="1" customWidth="1"/>
    <col min="2" max="2" width="8" style="1" customWidth="1"/>
    <col min="3" max="3" width="17.7777777777778" style="1" customWidth="1"/>
    <col min="4" max="4" width="17.75" style="1" customWidth="1"/>
    <col min="5" max="5" width="10.5" style="1" customWidth="1"/>
    <col min="6" max="6" width="8.87962962962963" style="2" customWidth="1"/>
    <col min="7" max="8" width="8.87962962962963" style="1" customWidth="1"/>
    <col min="9" max="9" width="7.62962962962963" style="1" customWidth="1"/>
    <col min="10" max="10" width="8.87962962962963" style="1" customWidth="1"/>
    <col min="11" max="14" width="8.87962962962963" style="2" customWidth="1"/>
    <col min="15" max="15" width="7.62962962962963" style="1" customWidth="1"/>
    <col min="16" max="16" width="7" style="1" customWidth="1"/>
    <col min="17" max="16384" width="11.1296296296296" style="1" customWidth="1"/>
  </cols>
  <sheetData>
    <row r="1" ht="24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9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1" t="s">
        <v>10</v>
      </c>
      <c r="K2" s="12" t="s">
        <v>11</v>
      </c>
      <c r="L2" s="12" t="s">
        <v>12</v>
      </c>
      <c r="M2" s="11" t="s">
        <v>13</v>
      </c>
      <c r="N2" s="12" t="s">
        <v>14</v>
      </c>
      <c r="O2" s="4" t="s">
        <v>15</v>
      </c>
      <c r="P2" s="4" t="s">
        <v>16</v>
      </c>
    </row>
    <row r="3" ht="41" customHeight="1" spans="1:16">
      <c r="A3" s="5">
        <v>1</v>
      </c>
      <c r="B3" s="6" t="s">
        <v>17</v>
      </c>
      <c r="C3" s="6" t="s">
        <v>18</v>
      </c>
      <c r="D3" s="7" t="s">
        <v>19</v>
      </c>
      <c r="E3" s="7" t="s">
        <v>20</v>
      </c>
      <c r="F3" s="6">
        <v>183.5</v>
      </c>
      <c r="G3" s="9">
        <f>F3/3</f>
        <v>61.1666666666667</v>
      </c>
      <c r="H3" s="10">
        <f>G3*0.3</f>
        <v>18.35</v>
      </c>
      <c r="I3" s="6">
        <v>60.12</v>
      </c>
      <c r="J3" s="10">
        <f>I3*0.4</f>
        <v>24.048</v>
      </c>
      <c r="K3" s="13">
        <f>H3+J3</f>
        <v>42.398</v>
      </c>
      <c r="L3" s="6">
        <v>81.4</v>
      </c>
      <c r="M3" s="14">
        <f>L3*0.3</f>
        <v>24.42</v>
      </c>
      <c r="N3" s="15">
        <f>H3+J3+M3</f>
        <v>66.818</v>
      </c>
      <c r="O3" s="5">
        <v>1</v>
      </c>
      <c r="P3" s="5" t="s">
        <v>21</v>
      </c>
    </row>
    <row r="4" ht="41" customHeight="1" spans="1:16">
      <c r="A4" s="5">
        <v>2</v>
      </c>
      <c r="B4" s="8" t="s">
        <v>22</v>
      </c>
      <c r="C4" s="6" t="s">
        <v>23</v>
      </c>
      <c r="D4" s="7" t="s">
        <v>19</v>
      </c>
      <c r="E4" s="7" t="s">
        <v>20</v>
      </c>
      <c r="F4" s="6">
        <v>167.5</v>
      </c>
      <c r="G4" s="9">
        <f>F4/3</f>
        <v>55.8333333333333</v>
      </c>
      <c r="H4" s="10">
        <f>G4*0.3</f>
        <v>16.75</v>
      </c>
      <c r="I4" s="6">
        <v>62.62</v>
      </c>
      <c r="J4" s="10">
        <f>I4*0.4</f>
        <v>25.048</v>
      </c>
      <c r="K4" s="13">
        <f>H4+J4</f>
        <v>41.798</v>
      </c>
      <c r="L4" s="6">
        <v>83.2</v>
      </c>
      <c r="M4" s="14">
        <f>L4*0.3</f>
        <v>24.96</v>
      </c>
      <c r="N4" s="15">
        <f>H4+J4+M4</f>
        <v>66.758</v>
      </c>
      <c r="O4" s="5">
        <v>2</v>
      </c>
      <c r="P4" s="5"/>
    </row>
    <row r="5" ht="41" customHeight="1" spans="1:16">
      <c r="A5" s="5">
        <v>3</v>
      </c>
      <c r="B5" s="6" t="s">
        <v>24</v>
      </c>
      <c r="C5" s="6" t="s">
        <v>25</v>
      </c>
      <c r="D5" s="7" t="s">
        <v>19</v>
      </c>
      <c r="E5" s="7" t="s">
        <v>20</v>
      </c>
      <c r="F5" s="6">
        <v>175.5</v>
      </c>
      <c r="G5" s="9">
        <f>F5/3</f>
        <v>58.5</v>
      </c>
      <c r="H5" s="10">
        <f>G5*0.3</f>
        <v>17.55</v>
      </c>
      <c r="I5" s="6">
        <v>60.04</v>
      </c>
      <c r="J5" s="10">
        <f>I5*0.4</f>
        <v>24.016</v>
      </c>
      <c r="K5" s="13">
        <f>H5+J5</f>
        <v>41.566</v>
      </c>
      <c r="L5" s="6">
        <v>79.4</v>
      </c>
      <c r="M5" s="14">
        <f>L5*0.3</f>
        <v>23.82</v>
      </c>
      <c r="N5" s="15">
        <f>H5+J5+M5</f>
        <v>65.386</v>
      </c>
      <c r="O5" s="5">
        <v>3</v>
      </c>
      <c r="P5" s="5"/>
    </row>
  </sheetData>
  <sortState ref="B3:O8">
    <sortCondition ref="K3:K8" descending="1"/>
  </sortState>
  <mergeCells count="1">
    <mergeCell ref="A1:P1"/>
  </mergeCells>
  <pageMargins left="0.156944444444444" right="0.156944444444444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2020-12-02T11:31:00Z</dcterms:created>
  <dcterms:modified xsi:type="dcterms:W3CDTF">2022-08-11T14:59:23Z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2052-11.8.2.1114</vt:lpwstr>
  </property>
  <property fmtid="{D5CDD505-2E9C-101B-9397-08002B2CF9AE}" pid="3" name="ICV">
    <vt:lpwstr>5C4522D57DEB4FE7B8AA92EC2EFF4A75</vt:lpwstr>
  </property>
</Properties>
</file>