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三定岗位表" sheetId="3" r:id="rId1"/>
  </sheets>
  <definedNames>
    <definedName name="_xlnm._FilterDatabase" localSheetId="0" hidden="1">'2024年三定岗位表'!$A$4:$S$128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<sst xmlns="http://schemas.openxmlformats.org/spreadsheetml/2006/main" count="520" uniqueCount="171">
  <si>
    <t>附件2</t>
  </si>
  <si>
    <t>大方县2024年“特岗计划”教师招聘“三定”岗位表</t>
  </si>
  <si>
    <t>序号</t>
  </si>
  <si>
    <t>乡镇</t>
  </si>
  <si>
    <t>学校</t>
  </si>
  <si>
    <t>计划
类别</t>
  </si>
  <si>
    <t>学段</t>
  </si>
  <si>
    <t>学科计划</t>
  </si>
  <si>
    <t>备注</t>
  </si>
  <si>
    <t>语文</t>
  </si>
  <si>
    <t>数学</t>
  </si>
  <si>
    <t>英语</t>
  </si>
  <si>
    <t>物理</t>
  </si>
  <si>
    <t>化学</t>
  </si>
  <si>
    <t>生物</t>
  </si>
  <si>
    <t>地理</t>
  </si>
  <si>
    <t>历史</t>
  </si>
  <si>
    <t>道德与法治</t>
  </si>
  <si>
    <t>音乐</t>
  </si>
  <si>
    <t>体育与健康</t>
  </si>
  <si>
    <t>美术</t>
  </si>
  <si>
    <t>心理健康</t>
  </si>
  <si>
    <t>小计</t>
  </si>
  <si>
    <t>安乐乡</t>
  </si>
  <si>
    <t>安乐中学</t>
  </si>
  <si>
    <t>中央</t>
  </si>
  <si>
    <t>初中</t>
  </si>
  <si>
    <t>达溪镇</t>
  </si>
  <si>
    <t>坝子中学</t>
  </si>
  <si>
    <t>达溪中学</t>
  </si>
  <si>
    <t>大山乡</t>
  </si>
  <si>
    <t>大山中学</t>
  </si>
  <si>
    <t>鼎新乡</t>
  </si>
  <si>
    <t>坡脚中学</t>
  </si>
  <si>
    <t>凤山乡</t>
  </si>
  <si>
    <t>凤山中学</t>
  </si>
  <si>
    <t>果瓦乡</t>
  </si>
  <si>
    <t>果瓦中学</t>
  </si>
  <si>
    <t>核桃乡</t>
  </si>
  <si>
    <t>核桃中学</t>
  </si>
  <si>
    <t>黄泥塘镇</t>
  </si>
  <si>
    <t>黄泥塘中学</t>
  </si>
  <si>
    <t>鸡场中学</t>
  </si>
  <si>
    <t>理化乡</t>
  </si>
  <si>
    <t>理化乡初级中学</t>
  </si>
  <si>
    <t>六龙镇</t>
  </si>
  <si>
    <t>六龙中学</t>
  </si>
  <si>
    <t>绿塘乡</t>
  </si>
  <si>
    <t>绿塘中学</t>
  </si>
  <si>
    <t>马场镇</t>
  </si>
  <si>
    <t>马场中学</t>
  </si>
  <si>
    <t>猫场镇</t>
  </si>
  <si>
    <t>猫场镇初级中学</t>
  </si>
  <si>
    <t>牛场乡</t>
  </si>
  <si>
    <t>牛场中学</t>
  </si>
  <si>
    <t>瓢井镇</t>
  </si>
  <si>
    <t>瓢井中学</t>
  </si>
  <si>
    <t>三元乡</t>
  </si>
  <si>
    <t>三元中学</t>
  </si>
  <si>
    <t>小屯乡</t>
  </si>
  <si>
    <t>小屯中学</t>
  </si>
  <si>
    <t>珠场小学初中部</t>
  </si>
  <si>
    <t>星宿乡</t>
  </si>
  <si>
    <t>星宿中学</t>
  </si>
  <si>
    <t>兴隆乡</t>
  </si>
  <si>
    <t>兴隆中学</t>
  </si>
  <si>
    <t>雨冲乡</t>
  </si>
  <si>
    <t>雨冲中学</t>
  </si>
  <si>
    <t>长石镇</t>
  </si>
  <si>
    <t>长石中学</t>
  </si>
  <si>
    <t>山坝小学初中部</t>
  </si>
  <si>
    <t>合计</t>
  </si>
  <si>
    <t>安乐小学</t>
  </si>
  <si>
    <t>小学</t>
  </si>
  <si>
    <t>八堡乡</t>
  </si>
  <si>
    <t>八堡小学</t>
  </si>
  <si>
    <t>坝子小学</t>
  </si>
  <si>
    <t>达溪小学</t>
  </si>
  <si>
    <t>大湾小学</t>
  </si>
  <si>
    <t>大寨小学</t>
  </si>
  <si>
    <t>果寨小学</t>
  </si>
  <si>
    <t>聚河小学</t>
  </si>
  <si>
    <t>冷底小学</t>
  </si>
  <si>
    <t>新店小学</t>
  </si>
  <si>
    <t>雨沙小学</t>
  </si>
  <si>
    <t>柏杉小学</t>
  </si>
  <si>
    <t>光华小学</t>
  </si>
  <si>
    <t>大山小学</t>
  </si>
  <si>
    <t>原恒大第六小学</t>
  </si>
  <si>
    <t>柿树小学</t>
  </si>
  <si>
    <t>松鹤小学</t>
  </si>
  <si>
    <t>松明小学</t>
  </si>
  <si>
    <t>鼎新小学</t>
  </si>
  <si>
    <t>善启小学</t>
  </si>
  <si>
    <t>水塘小学</t>
  </si>
  <si>
    <t>姚寨小学</t>
  </si>
  <si>
    <t>则鸡小学</t>
  </si>
  <si>
    <t>长丰小学</t>
  </si>
  <si>
    <t>对江镇</t>
  </si>
  <si>
    <t>元宝小学</t>
  </si>
  <si>
    <t>凤山小学</t>
  </si>
  <si>
    <t>茶元小学</t>
  </si>
  <si>
    <t>鹅塘小学</t>
  </si>
  <si>
    <t>庆阳小学</t>
  </si>
  <si>
    <t>核桃小学</t>
  </si>
  <si>
    <t>木寨小学</t>
  </si>
  <si>
    <t>文坪小学</t>
  </si>
  <si>
    <t>新桃小学</t>
  </si>
  <si>
    <t>中坝小学</t>
  </si>
  <si>
    <t>背坐小学</t>
  </si>
  <si>
    <t>第一小学</t>
  </si>
  <si>
    <t>甘棠小学</t>
  </si>
  <si>
    <t>鸡场小学</t>
  </si>
  <si>
    <t>松林小学</t>
  </si>
  <si>
    <t>新场小学</t>
  </si>
  <si>
    <t>法沙小学</t>
  </si>
  <si>
    <t>浩明希望小学</t>
  </si>
  <si>
    <t>金州小学</t>
  </si>
  <si>
    <t>理化小学</t>
  </si>
  <si>
    <t>偏坡小学</t>
  </si>
  <si>
    <t>营盘小学</t>
  </si>
  <si>
    <t>六龙小学</t>
  </si>
  <si>
    <t>黑沙小学</t>
  </si>
  <si>
    <t>绿塘小学</t>
  </si>
  <si>
    <t>原恒大第十小学</t>
  </si>
  <si>
    <t>长岩脚小学</t>
  </si>
  <si>
    <t>大石小学</t>
  </si>
  <si>
    <t>赫拉格小学</t>
  </si>
  <si>
    <t>马场小学</t>
  </si>
  <si>
    <t>原恒大第九小学
撤销并入马场小学</t>
  </si>
  <si>
    <t>木空小学</t>
  </si>
  <si>
    <t>鼠场小学</t>
  </si>
  <si>
    <t>抬沙小学</t>
  </si>
  <si>
    <t>新丰小学</t>
  </si>
  <si>
    <t>以扒小学</t>
  </si>
  <si>
    <t>前进小学</t>
  </si>
  <si>
    <t>前进小学为民点</t>
  </si>
  <si>
    <t>幸福小学</t>
  </si>
  <si>
    <t>永久小学老水点</t>
  </si>
  <si>
    <t>方井小学</t>
  </si>
  <si>
    <t>黑塘小学</t>
  </si>
  <si>
    <t>黑仲小学</t>
  </si>
  <si>
    <t>后箐小学</t>
  </si>
  <si>
    <t>乐公小学</t>
  </si>
  <si>
    <t>立新小学</t>
  </si>
  <si>
    <t>牛场小学</t>
  </si>
  <si>
    <t>新庄小学</t>
  </si>
  <si>
    <t>关寨小学</t>
  </si>
  <si>
    <t>路布小学</t>
  </si>
  <si>
    <t>中寨小学</t>
  </si>
  <si>
    <t>民乐小学</t>
  </si>
  <si>
    <t>群星小学</t>
  </si>
  <si>
    <t>胜发小学</t>
  </si>
  <si>
    <t>珠场小学</t>
  </si>
  <si>
    <t>松树小学</t>
  </si>
  <si>
    <t>星宿小学</t>
  </si>
  <si>
    <t>盐行小学</t>
  </si>
  <si>
    <t>棕树小学</t>
  </si>
  <si>
    <t>大沟小学</t>
  </si>
  <si>
    <t>果木小学</t>
  </si>
  <si>
    <t>狮子小学</t>
  </si>
  <si>
    <t>兴隆小学</t>
  </si>
  <si>
    <t>羊场镇</t>
  </si>
  <si>
    <t>羊场小学</t>
  </si>
  <si>
    <t>雨冲小学</t>
  </si>
  <si>
    <t>和平小学</t>
  </si>
  <si>
    <t>山坝小学</t>
  </si>
  <si>
    <t>杨柳小学</t>
  </si>
  <si>
    <t>张大小学</t>
  </si>
  <si>
    <t>长石小学</t>
  </si>
  <si>
    <t>仲麦小学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</si>
</sst>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8"/>
      <color theme="1"/>
      <name val="宋体"/>
      <charset val="134"/>
    </font>
    <font>
      <sz val="12"/>
      <name val="等线"/>
      <charset val="134"/>
      <scheme val="minor"/>
    </font>
    <font>
      <sz val="12"/>
      <color rgb="FF000000"/>
      <name val="宋体"/>
      <charset val="134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宋体"/>
      <charset val="134"/>
    </font>
    <font>
      <sz val="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0" fillId="0" borderId="1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0" fillId="0" borderId="4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theme="0"/>
      </font>
    </dxf>
    <dxf>
      <font>
        <color rgb="FF9C0006"/>
      </font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00FFFF00"/>
      <color rgb="00FF0000"/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0"/>
  <sheetViews>
    <sheetView tabSelected="1" workbookViewId="0">
      <selection activeCell="Y9" sqref="Y9"/>
    </sheetView>
  </sheetViews>
  <sheetFormatPr defaultColWidth="9" defaultRowHeight="15.75"/>
  <cols>
    <col min="1" max="1" width="4.5" style="1" customWidth="1"/>
    <col min="2" max="2" width="9" style="1"/>
    <col min="3" max="3" width="12.875" style="2" customWidth="1"/>
    <col min="4" max="4" width="5.875" style="3" customWidth="1"/>
    <col min="5" max="5" width="5.25" style="1" customWidth="1"/>
    <col min="6" max="18" width="3.875" style="1" customWidth="1"/>
    <col min="19" max="19" width="5.25" style="1" customWidth="1"/>
    <col min="20" max="20" width="15" style="1" customWidth="1"/>
    <col min="21" max="16384" width="9" style="1"/>
  </cols>
  <sheetData>
    <row r="1" spans="1:2">
      <c r="A1" s="4" t="s">
        <v>0</v>
      </c>
      <c r="B1" s="4"/>
    </row>
    <row r="2" ht="22.5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17" customHeight="1" spans="1:20">
      <c r="A3" s="6" t="s">
        <v>2</v>
      </c>
      <c r="B3" s="6" t="s">
        <v>3</v>
      </c>
      <c r="C3" s="7" t="s">
        <v>4</v>
      </c>
      <c r="D3" s="8" t="s">
        <v>5</v>
      </c>
      <c r="E3" s="6" t="s">
        <v>6</v>
      </c>
      <c r="F3" s="9" t="s">
        <v>7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27"/>
      <c r="T3" s="6" t="s">
        <v>8</v>
      </c>
    </row>
    <row r="4" ht="63" customHeight="1" spans="1:20">
      <c r="A4" s="6"/>
      <c r="B4" s="6" t="s">
        <v>3</v>
      </c>
      <c r="C4" s="7" t="s">
        <v>4</v>
      </c>
      <c r="D4" s="8" t="s">
        <v>5</v>
      </c>
      <c r="E4" s="6" t="s">
        <v>6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  <c r="O4" s="8" t="s">
        <v>18</v>
      </c>
      <c r="P4" s="8" t="s">
        <v>19</v>
      </c>
      <c r="Q4" s="8" t="s">
        <v>20</v>
      </c>
      <c r="R4" s="8" t="s">
        <v>21</v>
      </c>
      <c r="S4" s="6" t="s">
        <v>22</v>
      </c>
      <c r="T4" s="6"/>
    </row>
    <row r="5" spans="1:20">
      <c r="A5" s="6">
        <v>1</v>
      </c>
      <c r="B5" s="11" t="s">
        <v>23</v>
      </c>
      <c r="C5" s="12" t="s">
        <v>24</v>
      </c>
      <c r="D5" s="6" t="s">
        <v>25</v>
      </c>
      <c r="E5" s="13" t="s">
        <v>26</v>
      </c>
      <c r="F5" s="6">
        <v>0</v>
      </c>
      <c r="G5" s="6">
        <v>1</v>
      </c>
      <c r="H5" s="6">
        <v>0</v>
      </c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28">
        <f t="shared" ref="S5:S29" si="0">SUM(F5:R5)</f>
        <v>2</v>
      </c>
      <c r="T5" s="13"/>
    </row>
    <row r="6" spans="1:20">
      <c r="A6" s="14">
        <v>2</v>
      </c>
      <c r="B6" s="11" t="s">
        <v>27</v>
      </c>
      <c r="C6" s="12" t="s">
        <v>28</v>
      </c>
      <c r="D6" s="6" t="s">
        <v>25</v>
      </c>
      <c r="E6" s="13" t="s">
        <v>26</v>
      </c>
      <c r="F6" s="6">
        <v>3</v>
      </c>
      <c r="G6" s="6">
        <v>0</v>
      </c>
      <c r="H6" s="6">
        <v>2</v>
      </c>
      <c r="I6" s="6">
        <v>1</v>
      </c>
      <c r="J6" s="6">
        <v>1</v>
      </c>
      <c r="K6" s="6">
        <v>0</v>
      </c>
      <c r="L6" s="6">
        <v>0</v>
      </c>
      <c r="M6" s="6">
        <v>1</v>
      </c>
      <c r="N6" s="6">
        <v>0</v>
      </c>
      <c r="O6" s="6"/>
      <c r="P6" s="6">
        <v>1</v>
      </c>
      <c r="Q6" s="6">
        <v>0</v>
      </c>
      <c r="R6" s="26"/>
      <c r="S6" s="28">
        <f t="shared" si="0"/>
        <v>9</v>
      </c>
      <c r="T6" s="13"/>
    </row>
    <row r="7" spans="1:20">
      <c r="A7" s="6">
        <v>3</v>
      </c>
      <c r="B7" s="11" t="s">
        <v>27</v>
      </c>
      <c r="C7" s="12" t="s">
        <v>29</v>
      </c>
      <c r="D7" s="6" t="s">
        <v>25</v>
      </c>
      <c r="E7" s="13" t="s">
        <v>26</v>
      </c>
      <c r="F7" s="6">
        <v>0</v>
      </c>
      <c r="G7" s="6">
        <v>0</v>
      </c>
      <c r="H7" s="6">
        <v>1</v>
      </c>
      <c r="I7" s="6">
        <v>0</v>
      </c>
      <c r="J7" s="6">
        <v>0</v>
      </c>
      <c r="K7" s="6">
        <v>1</v>
      </c>
      <c r="L7" s="6">
        <v>0</v>
      </c>
      <c r="M7" s="6">
        <v>1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28">
        <f t="shared" si="0"/>
        <v>3</v>
      </c>
      <c r="T7" s="13"/>
    </row>
    <row r="8" spans="1:20">
      <c r="A8" s="14">
        <v>4</v>
      </c>
      <c r="B8" s="11" t="s">
        <v>30</v>
      </c>
      <c r="C8" s="15" t="s">
        <v>31</v>
      </c>
      <c r="D8" s="6" t="s">
        <v>25</v>
      </c>
      <c r="E8" s="13" t="s">
        <v>26</v>
      </c>
      <c r="F8" s="6">
        <v>3</v>
      </c>
      <c r="G8" s="6">
        <v>3</v>
      </c>
      <c r="H8" s="6">
        <v>6</v>
      </c>
      <c r="I8" s="6">
        <v>1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>
        <v>0</v>
      </c>
      <c r="P8" s="6">
        <v>1</v>
      </c>
      <c r="Q8" s="6">
        <v>0</v>
      </c>
      <c r="R8" s="26"/>
      <c r="S8" s="28">
        <f t="shared" si="0"/>
        <v>15</v>
      </c>
      <c r="T8" s="13"/>
    </row>
    <row r="9" spans="1:20">
      <c r="A9" s="6">
        <v>5</v>
      </c>
      <c r="B9" s="11" t="s">
        <v>32</v>
      </c>
      <c r="C9" s="12" t="s">
        <v>33</v>
      </c>
      <c r="D9" s="6" t="s">
        <v>25</v>
      </c>
      <c r="E9" s="13" t="s">
        <v>26</v>
      </c>
      <c r="F9" s="6">
        <v>3</v>
      </c>
      <c r="G9" s="6">
        <v>3</v>
      </c>
      <c r="H9" s="6">
        <v>3</v>
      </c>
      <c r="I9" s="6">
        <v>1</v>
      </c>
      <c r="J9" s="6">
        <v>1</v>
      </c>
      <c r="K9" s="6">
        <v>0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>
        <v>0</v>
      </c>
      <c r="R9" s="26"/>
      <c r="S9" s="28">
        <f t="shared" si="0"/>
        <v>16</v>
      </c>
      <c r="T9" s="13"/>
    </row>
    <row r="10" spans="1:20">
      <c r="A10" s="14">
        <v>6</v>
      </c>
      <c r="B10" s="11" t="s">
        <v>34</v>
      </c>
      <c r="C10" s="15" t="s">
        <v>35</v>
      </c>
      <c r="D10" s="6" t="s">
        <v>25</v>
      </c>
      <c r="E10" s="13" t="s">
        <v>26</v>
      </c>
      <c r="F10" s="6">
        <v>2</v>
      </c>
      <c r="G10" s="6">
        <v>2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28">
        <f t="shared" si="0"/>
        <v>4</v>
      </c>
      <c r="T10" s="13"/>
    </row>
    <row r="11" spans="1:20">
      <c r="A11" s="6">
        <v>7</v>
      </c>
      <c r="B11" s="11" t="s">
        <v>36</v>
      </c>
      <c r="C11" s="12" t="s">
        <v>37</v>
      </c>
      <c r="D11" s="6" t="s">
        <v>25</v>
      </c>
      <c r="E11" s="13" t="s">
        <v>26</v>
      </c>
      <c r="F11" s="6">
        <v>1</v>
      </c>
      <c r="G11" s="6">
        <v>0</v>
      </c>
      <c r="H11" s="6">
        <v>1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1</v>
      </c>
      <c r="Q11" s="6">
        <v>0</v>
      </c>
      <c r="R11" s="6">
        <v>0</v>
      </c>
      <c r="S11" s="28">
        <f t="shared" si="0"/>
        <v>3</v>
      </c>
      <c r="T11" s="13"/>
    </row>
    <row r="12" spans="1:20">
      <c r="A12" s="14">
        <v>8</v>
      </c>
      <c r="B12" s="11" t="s">
        <v>38</v>
      </c>
      <c r="C12" s="12" t="s">
        <v>39</v>
      </c>
      <c r="D12" s="6" t="s">
        <v>25</v>
      </c>
      <c r="E12" s="13" t="s">
        <v>26</v>
      </c>
      <c r="F12" s="6">
        <v>1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28">
        <f t="shared" si="0"/>
        <v>1</v>
      </c>
      <c r="T12" s="13"/>
    </row>
    <row r="13" spans="1:20">
      <c r="A13" s="6">
        <v>9</v>
      </c>
      <c r="B13" s="11" t="s">
        <v>40</v>
      </c>
      <c r="C13" s="15" t="s">
        <v>41</v>
      </c>
      <c r="D13" s="6" t="s">
        <v>25</v>
      </c>
      <c r="E13" s="13" t="s">
        <v>26</v>
      </c>
      <c r="F13" s="6">
        <v>0</v>
      </c>
      <c r="G13" s="6">
        <v>2</v>
      </c>
      <c r="H13" s="6">
        <v>1</v>
      </c>
      <c r="I13" s="6">
        <v>1</v>
      </c>
      <c r="J13" s="6">
        <v>1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1</v>
      </c>
      <c r="Q13" s="6">
        <v>0</v>
      </c>
      <c r="R13" s="6">
        <v>0</v>
      </c>
      <c r="S13" s="28">
        <f t="shared" si="0"/>
        <v>6</v>
      </c>
      <c r="T13" s="13"/>
    </row>
    <row r="14" spans="1:20">
      <c r="A14" s="14">
        <v>10</v>
      </c>
      <c r="B14" s="11" t="s">
        <v>40</v>
      </c>
      <c r="C14" s="15" t="s">
        <v>42</v>
      </c>
      <c r="D14" s="6" t="s">
        <v>25</v>
      </c>
      <c r="E14" s="13" t="s">
        <v>26</v>
      </c>
      <c r="F14" s="6">
        <v>0</v>
      </c>
      <c r="G14" s="6">
        <v>2</v>
      </c>
      <c r="H14" s="6">
        <v>2</v>
      </c>
      <c r="I14" s="6">
        <v>1</v>
      </c>
      <c r="J14" s="6">
        <v>1</v>
      </c>
      <c r="K14" s="6">
        <v>1</v>
      </c>
      <c r="L14" s="6">
        <v>0</v>
      </c>
      <c r="M14" s="6">
        <v>1</v>
      </c>
      <c r="N14" s="6">
        <v>0</v>
      </c>
      <c r="O14" s="6">
        <v>1</v>
      </c>
      <c r="P14" s="6">
        <v>0</v>
      </c>
      <c r="Q14" s="6">
        <v>0</v>
      </c>
      <c r="R14" s="26"/>
      <c r="S14" s="28">
        <f t="shared" si="0"/>
        <v>9</v>
      </c>
      <c r="T14" s="13"/>
    </row>
    <row r="15" spans="1:20">
      <c r="A15" s="6">
        <v>11</v>
      </c>
      <c r="B15" s="11" t="s">
        <v>43</v>
      </c>
      <c r="C15" s="15" t="s">
        <v>44</v>
      </c>
      <c r="D15" s="6" t="s">
        <v>25</v>
      </c>
      <c r="E15" s="13" t="s">
        <v>26</v>
      </c>
      <c r="F15" s="6">
        <v>2</v>
      </c>
      <c r="G15" s="6">
        <v>2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1</v>
      </c>
      <c r="S15" s="28">
        <f t="shared" si="0"/>
        <v>5</v>
      </c>
      <c r="T15" s="13"/>
    </row>
    <row r="16" spans="1:20">
      <c r="A16" s="14">
        <v>12</v>
      </c>
      <c r="B16" s="11" t="s">
        <v>45</v>
      </c>
      <c r="C16" s="12" t="s">
        <v>46</v>
      </c>
      <c r="D16" s="6" t="s">
        <v>25</v>
      </c>
      <c r="E16" s="13" t="s">
        <v>26</v>
      </c>
      <c r="F16" s="6">
        <v>0</v>
      </c>
      <c r="G16" s="6">
        <v>1</v>
      </c>
      <c r="H16" s="6">
        <v>0</v>
      </c>
      <c r="I16" s="6">
        <v>1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1</v>
      </c>
      <c r="Q16" s="6">
        <v>0</v>
      </c>
      <c r="R16" s="6">
        <v>0</v>
      </c>
      <c r="S16" s="28">
        <f t="shared" si="0"/>
        <v>3</v>
      </c>
      <c r="T16" s="13"/>
    </row>
    <row r="17" ht="14.25" spans="1:20">
      <c r="A17" s="6">
        <v>13</v>
      </c>
      <c r="B17" s="11" t="s">
        <v>47</v>
      </c>
      <c r="C17" s="16" t="s">
        <v>48</v>
      </c>
      <c r="D17" s="6" t="s">
        <v>25</v>
      </c>
      <c r="E17" s="13" t="s">
        <v>26</v>
      </c>
      <c r="F17" s="6">
        <v>0</v>
      </c>
      <c r="G17" s="6">
        <v>1</v>
      </c>
      <c r="H17" s="6">
        <v>1</v>
      </c>
      <c r="I17" s="6">
        <v>1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28">
        <f t="shared" si="0"/>
        <v>3</v>
      </c>
      <c r="T17" s="13"/>
    </row>
    <row r="18" spans="1:20">
      <c r="A18" s="14">
        <v>14</v>
      </c>
      <c r="B18" s="11" t="s">
        <v>49</v>
      </c>
      <c r="C18" s="12" t="s">
        <v>50</v>
      </c>
      <c r="D18" s="6" t="s">
        <v>25</v>
      </c>
      <c r="E18" s="13" t="s">
        <v>26</v>
      </c>
      <c r="F18" s="6">
        <v>3</v>
      </c>
      <c r="G18" s="6">
        <v>3</v>
      </c>
      <c r="H18" s="6">
        <v>0</v>
      </c>
      <c r="I18" s="6">
        <v>0</v>
      </c>
      <c r="J18" s="6">
        <v>0</v>
      </c>
      <c r="K18" s="6">
        <v>1</v>
      </c>
      <c r="L18" s="6">
        <v>1</v>
      </c>
      <c r="M18" s="6">
        <v>0</v>
      </c>
      <c r="N18" s="6">
        <v>0</v>
      </c>
      <c r="O18" s="6"/>
      <c r="P18" s="6">
        <v>1</v>
      </c>
      <c r="Q18" s="6">
        <v>0</v>
      </c>
      <c r="R18" s="26"/>
      <c r="S18" s="28">
        <f t="shared" si="0"/>
        <v>9</v>
      </c>
      <c r="T18" s="13"/>
    </row>
    <row r="19" spans="1:20">
      <c r="A19" s="6">
        <v>15</v>
      </c>
      <c r="B19" s="11" t="s">
        <v>51</v>
      </c>
      <c r="C19" s="12" t="s">
        <v>52</v>
      </c>
      <c r="D19" s="6" t="s">
        <v>25</v>
      </c>
      <c r="E19" s="13" t="s">
        <v>26</v>
      </c>
      <c r="F19" s="6">
        <v>3</v>
      </c>
      <c r="G19" s="6">
        <v>3</v>
      </c>
      <c r="H19" s="6">
        <v>2</v>
      </c>
      <c r="I19" s="6">
        <v>0</v>
      </c>
      <c r="J19" s="6">
        <v>0</v>
      </c>
      <c r="K19" s="6">
        <v>0</v>
      </c>
      <c r="L19" s="6">
        <v>1</v>
      </c>
      <c r="M19" s="6">
        <v>1</v>
      </c>
      <c r="N19" s="6">
        <v>1</v>
      </c>
      <c r="O19" s="6">
        <v>1</v>
      </c>
      <c r="P19" s="6">
        <v>1</v>
      </c>
      <c r="Q19" s="6">
        <v>1</v>
      </c>
      <c r="R19" s="29">
        <v>1</v>
      </c>
      <c r="S19" s="28">
        <f t="shared" si="0"/>
        <v>15</v>
      </c>
      <c r="T19" s="13"/>
    </row>
    <row r="20" spans="1:20">
      <c r="A20" s="14">
        <v>16</v>
      </c>
      <c r="B20" s="11" t="s">
        <v>53</v>
      </c>
      <c r="C20" s="15" t="s">
        <v>54</v>
      </c>
      <c r="D20" s="6" t="s">
        <v>25</v>
      </c>
      <c r="E20" s="13" t="s">
        <v>26</v>
      </c>
      <c r="F20" s="6">
        <v>2</v>
      </c>
      <c r="G20" s="6">
        <v>2</v>
      </c>
      <c r="H20" s="6">
        <v>3</v>
      </c>
      <c r="I20" s="6">
        <v>0</v>
      </c>
      <c r="J20" s="6">
        <v>0</v>
      </c>
      <c r="K20" s="6">
        <v>0</v>
      </c>
      <c r="L20" s="6">
        <v>1</v>
      </c>
      <c r="M20" s="6">
        <v>0</v>
      </c>
      <c r="N20" s="6">
        <v>0</v>
      </c>
      <c r="O20" s="6">
        <v>0</v>
      </c>
      <c r="P20" s="6">
        <v>1</v>
      </c>
      <c r="Q20" s="6">
        <v>1</v>
      </c>
      <c r="R20" s="29"/>
      <c r="S20" s="28">
        <f t="shared" si="0"/>
        <v>10</v>
      </c>
      <c r="T20" s="13"/>
    </row>
    <row r="21" spans="1:20">
      <c r="A21" s="6">
        <v>17</v>
      </c>
      <c r="B21" s="11" t="s">
        <v>55</v>
      </c>
      <c r="C21" s="12" t="s">
        <v>56</v>
      </c>
      <c r="D21" s="6" t="s">
        <v>25</v>
      </c>
      <c r="E21" s="13" t="s">
        <v>26</v>
      </c>
      <c r="F21" s="6">
        <v>2</v>
      </c>
      <c r="G21" s="6">
        <v>1</v>
      </c>
      <c r="H21" s="6">
        <v>2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29">
        <v>0</v>
      </c>
      <c r="S21" s="28">
        <f t="shared" si="0"/>
        <v>5</v>
      </c>
      <c r="T21" s="13"/>
    </row>
    <row r="22" spans="1:20">
      <c r="A22" s="14">
        <v>18</v>
      </c>
      <c r="B22" s="11" t="s">
        <v>57</v>
      </c>
      <c r="C22" s="15" t="s">
        <v>58</v>
      </c>
      <c r="D22" s="6" t="s">
        <v>25</v>
      </c>
      <c r="E22" s="13" t="s">
        <v>26</v>
      </c>
      <c r="F22" s="6">
        <v>0</v>
      </c>
      <c r="G22" s="6">
        <v>1</v>
      </c>
      <c r="H22" s="6">
        <v>1</v>
      </c>
      <c r="I22" s="6">
        <v>0</v>
      </c>
      <c r="J22" s="6">
        <v>1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1</v>
      </c>
      <c r="R22" s="29">
        <v>1</v>
      </c>
      <c r="S22" s="28">
        <f t="shared" si="0"/>
        <v>5</v>
      </c>
      <c r="T22" s="13"/>
    </row>
    <row r="23" spans="1:20">
      <c r="A23" s="6">
        <v>19</v>
      </c>
      <c r="B23" s="11" t="s">
        <v>59</v>
      </c>
      <c r="C23" s="12" t="s">
        <v>60</v>
      </c>
      <c r="D23" s="6" t="s">
        <v>25</v>
      </c>
      <c r="E23" s="13" t="s">
        <v>26</v>
      </c>
      <c r="F23" s="6">
        <v>1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1</v>
      </c>
      <c r="Q23" s="6">
        <v>0</v>
      </c>
      <c r="R23" s="6">
        <v>0</v>
      </c>
      <c r="S23" s="28">
        <f t="shared" si="0"/>
        <v>2</v>
      </c>
      <c r="T23" s="13"/>
    </row>
    <row r="24" spans="1:20">
      <c r="A24" s="14">
        <v>20</v>
      </c>
      <c r="B24" s="11" t="s">
        <v>59</v>
      </c>
      <c r="C24" s="12" t="s">
        <v>61</v>
      </c>
      <c r="D24" s="6" t="s">
        <v>25</v>
      </c>
      <c r="E24" s="13" t="s">
        <v>26</v>
      </c>
      <c r="F24" s="6">
        <v>1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28">
        <f t="shared" si="0"/>
        <v>1</v>
      </c>
      <c r="T24" s="13"/>
    </row>
    <row r="25" spans="1:20">
      <c r="A25" s="6">
        <v>21</v>
      </c>
      <c r="B25" s="11" t="s">
        <v>62</v>
      </c>
      <c r="C25" s="12" t="s">
        <v>63</v>
      </c>
      <c r="D25" s="6" t="s">
        <v>25</v>
      </c>
      <c r="E25" s="13" t="s">
        <v>26</v>
      </c>
      <c r="F25" s="6">
        <v>1</v>
      </c>
      <c r="G25" s="6">
        <v>1</v>
      </c>
      <c r="H25" s="6">
        <v>0</v>
      </c>
      <c r="I25" s="6">
        <v>1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1</v>
      </c>
      <c r="P25" s="6">
        <v>1</v>
      </c>
      <c r="Q25" s="6">
        <v>0</v>
      </c>
      <c r="R25" s="26"/>
      <c r="S25" s="28">
        <f t="shared" si="0"/>
        <v>5</v>
      </c>
      <c r="T25" s="13"/>
    </row>
    <row r="26" spans="1:20">
      <c r="A26" s="14">
        <v>22</v>
      </c>
      <c r="B26" s="11" t="s">
        <v>64</v>
      </c>
      <c r="C26" s="15" t="s">
        <v>65</v>
      </c>
      <c r="D26" s="6" t="s">
        <v>25</v>
      </c>
      <c r="E26" s="13" t="s">
        <v>26</v>
      </c>
      <c r="F26" s="6">
        <v>0</v>
      </c>
      <c r="G26" s="6">
        <v>1</v>
      </c>
      <c r="H26" s="6">
        <v>0</v>
      </c>
      <c r="I26" s="6">
        <v>1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1</v>
      </c>
      <c r="Q26" s="6">
        <v>0</v>
      </c>
      <c r="R26" s="6">
        <v>0</v>
      </c>
      <c r="S26" s="28">
        <f t="shared" si="0"/>
        <v>3</v>
      </c>
      <c r="T26" s="13"/>
    </row>
    <row r="27" spans="1:20">
      <c r="A27" s="6">
        <v>23</v>
      </c>
      <c r="B27" s="11" t="s">
        <v>66</v>
      </c>
      <c r="C27" s="12" t="s">
        <v>67</v>
      </c>
      <c r="D27" s="6" t="s">
        <v>25</v>
      </c>
      <c r="E27" s="13" t="s">
        <v>26</v>
      </c>
      <c r="F27" s="6">
        <v>0</v>
      </c>
      <c r="G27" s="6">
        <v>1</v>
      </c>
      <c r="H27" s="6">
        <v>1</v>
      </c>
      <c r="I27" s="6">
        <v>1</v>
      </c>
      <c r="J27" s="6">
        <v>0</v>
      </c>
      <c r="K27" s="6">
        <v>0</v>
      </c>
      <c r="L27" s="6">
        <v>0</v>
      </c>
      <c r="M27" s="6">
        <v>1</v>
      </c>
      <c r="N27" s="6">
        <v>0</v>
      </c>
      <c r="O27" s="6">
        <v>0</v>
      </c>
      <c r="P27" s="6">
        <v>0</v>
      </c>
      <c r="Q27" s="6">
        <v>0</v>
      </c>
      <c r="R27" s="26">
        <v>0</v>
      </c>
      <c r="S27" s="28">
        <f t="shared" si="0"/>
        <v>4</v>
      </c>
      <c r="T27" s="13"/>
    </row>
    <row r="28" spans="1:20">
      <c r="A28" s="14">
        <v>24</v>
      </c>
      <c r="B28" s="11" t="s">
        <v>68</v>
      </c>
      <c r="C28" s="12" t="s">
        <v>69</v>
      </c>
      <c r="D28" s="6" t="s">
        <v>25</v>
      </c>
      <c r="E28" s="13" t="s">
        <v>26</v>
      </c>
      <c r="F28" s="6">
        <v>2</v>
      </c>
      <c r="G28" s="6">
        <v>3</v>
      </c>
      <c r="H28" s="6">
        <v>2</v>
      </c>
      <c r="I28" s="6">
        <v>0</v>
      </c>
      <c r="J28" s="6">
        <v>1</v>
      </c>
      <c r="K28" s="6">
        <v>0</v>
      </c>
      <c r="L28" s="6">
        <v>0</v>
      </c>
      <c r="M28" s="6">
        <v>1</v>
      </c>
      <c r="N28" s="6">
        <v>0</v>
      </c>
      <c r="O28" s="6">
        <v>1</v>
      </c>
      <c r="P28" s="6">
        <v>0</v>
      </c>
      <c r="Q28" s="6">
        <v>1</v>
      </c>
      <c r="R28" s="26"/>
      <c r="S28" s="28">
        <f t="shared" si="0"/>
        <v>11</v>
      </c>
      <c r="T28" s="13"/>
    </row>
    <row r="29" spans="1:20">
      <c r="A29" s="17">
        <v>25</v>
      </c>
      <c r="B29" s="18" t="s">
        <v>68</v>
      </c>
      <c r="C29" s="19" t="s">
        <v>70</v>
      </c>
      <c r="D29" s="17" t="s">
        <v>25</v>
      </c>
      <c r="E29" s="20" t="s">
        <v>26</v>
      </c>
      <c r="F29" s="6">
        <v>0</v>
      </c>
      <c r="G29" s="6">
        <v>0</v>
      </c>
      <c r="H29" s="6">
        <v>0</v>
      </c>
      <c r="I29" s="6">
        <v>0</v>
      </c>
      <c r="J29" s="6">
        <v>1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28">
        <f t="shared" si="0"/>
        <v>1</v>
      </c>
      <c r="T29" s="13"/>
    </row>
    <row r="30" ht="14.25" spans="1:20">
      <c r="A30" s="6" t="s">
        <v>71</v>
      </c>
      <c r="B30" s="6"/>
      <c r="C30" s="6"/>
      <c r="D30" s="6"/>
      <c r="E30" s="6"/>
      <c r="F30" s="21">
        <f>SUM(F5:F29)</f>
        <v>30</v>
      </c>
      <c r="G30" s="21">
        <f t="shared" ref="G30:S30" si="1">SUM(G5:G29)</f>
        <v>33</v>
      </c>
      <c r="H30" s="21">
        <f t="shared" si="1"/>
        <v>28</v>
      </c>
      <c r="I30" s="21">
        <f t="shared" si="1"/>
        <v>11</v>
      </c>
      <c r="J30" s="21">
        <f t="shared" si="1"/>
        <v>7</v>
      </c>
      <c r="K30" s="21">
        <f t="shared" si="1"/>
        <v>3</v>
      </c>
      <c r="L30" s="21">
        <f t="shared" si="1"/>
        <v>4</v>
      </c>
      <c r="M30" s="21">
        <f t="shared" si="1"/>
        <v>7</v>
      </c>
      <c r="N30" s="21">
        <f t="shared" si="1"/>
        <v>3</v>
      </c>
      <c r="O30" s="21">
        <f t="shared" si="1"/>
        <v>5</v>
      </c>
      <c r="P30" s="21">
        <f t="shared" si="1"/>
        <v>12</v>
      </c>
      <c r="Q30" s="21">
        <f t="shared" si="1"/>
        <v>4</v>
      </c>
      <c r="R30" s="21">
        <f t="shared" si="1"/>
        <v>3</v>
      </c>
      <c r="S30" s="28">
        <f t="shared" si="1"/>
        <v>150</v>
      </c>
      <c r="T30" s="13"/>
    </row>
    <row r="31" spans="1:20">
      <c r="A31" s="14">
        <v>1</v>
      </c>
      <c r="B31" s="22" t="s">
        <v>23</v>
      </c>
      <c r="C31" s="23" t="s">
        <v>72</v>
      </c>
      <c r="D31" s="24" t="s">
        <v>25</v>
      </c>
      <c r="E31" s="25" t="s">
        <v>73</v>
      </c>
      <c r="F31" s="6">
        <v>0</v>
      </c>
      <c r="G31" s="6">
        <v>1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28">
        <f t="shared" ref="S31:S94" si="2">SUM(F31:R31)</f>
        <v>1</v>
      </c>
      <c r="T31" s="13"/>
    </row>
    <row r="32" spans="1:20">
      <c r="A32" s="6">
        <v>2</v>
      </c>
      <c r="B32" s="11" t="s">
        <v>74</v>
      </c>
      <c r="C32" s="12" t="s">
        <v>75</v>
      </c>
      <c r="D32" s="6" t="s">
        <v>25</v>
      </c>
      <c r="E32" s="13" t="s">
        <v>73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1</v>
      </c>
      <c r="S32" s="28">
        <f t="shared" si="2"/>
        <v>1</v>
      </c>
      <c r="T32" s="13"/>
    </row>
    <row r="33" spans="1:20">
      <c r="A33" s="14">
        <v>3</v>
      </c>
      <c r="B33" s="11" t="s">
        <v>27</v>
      </c>
      <c r="C33" s="12" t="s">
        <v>76</v>
      </c>
      <c r="D33" s="6" t="s">
        <v>25</v>
      </c>
      <c r="E33" s="13" t="s">
        <v>73</v>
      </c>
      <c r="F33" s="6">
        <v>1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28">
        <f t="shared" si="2"/>
        <v>1</v>
      </c>
      <c r="T33" s="13"/>
    </row>
    <row r="34" spans="1:20">
      <c r="A34" s="6">
        <v>4</v>
      </c>
      <c r="B34" s="11" t="s">
        <v>27</v>
      </c>
      <c r="C34" s="12" t="s">
        <v>77</v>
      </c>
      <c r="D34" s="6" t="s">
        <v>25</v>
      </c>
      <c r="E34" s="13" t="s">
        <v>73</v>
      </c>
      <c r="F34" s="6">
        <v>0</v>
      </c>
      <c r="G34" s="6">
        <v>1</v>
      </c>
      <c r="H34" s="6"/>
      <c r="I34" s="6">
        <v>0</v>
      </c>
      <c r="J34" s="26"/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1</v>
      </c>
      <c r="S34" s="28">
        <f t="shared" si="2"/>
        <v>2</v>
      </c>
      <c r="T34" s="13"/>
    </row>
    <row r="35" spans="1:20">
      <c r="A35" s="14">
        <v>5</v>
      </c>
      <c r="B35" s="11" t="s">
        <v>27</v>
      </c>
      <c r="C35" s="12" t="s">
        <v>78</v>
      </c>
      <c r="D35" s="6" t="s">
        <v>25</v>
      </c>
      <c r="E35" s="13" t="s">
        <v>73</v>
      </c>
      <c r="F35" s="6"/>
      <c r="G35" s="6">
        <v>0</v>
      </c>
      <c r="H35" s="6">
        <v>0</v>
      </c>
      <c r="I35" s="6">
        <v>0</v>
      </c>
      <c r="J35" s="26"/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1</v>
      </c>
      <c r="Q35" s="6">
        <v>0</v>
      </c>
      <c r="R35" s="6">
        <v>0</v>
      </c>
      <c r="S35" s="28">
        <f t="shared" si="2"/>
        <v>1</v>
      </c>
      <c r="T35" s="13"/>
    </row>
    <row r="36" spans="1:20">
      <c r="A36" s="6">
        <v>6</v>
      </c>
      <c r="B36" s="11" t="s">
        <v>27</v>
      </c>
      <c r="C36" s="12" t="s">
        <v>79</v>
      </c>
      <c r="D36" s="6" t="s">
        <v>25</v>
      </c>
      <c r="E36" s="13" t="s">
        <v>73</v>
      </c>
      <c r="F36" s="6"/>
      <c r="G36" s="6">
        <v>0</v>
      </c>
      <c r="H36" s="6">
        <v>0</v>
      </c>
      <c r="I36" s="6">
        <v>0</v>
      </c>
      <c r="J36" s="26"/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1</v>
      </c>
      <c r="S36" s="28">
        <f t="shared" si="2"/>
        <v>1</v>
      </c>
      <c r="T36" s="13"/>
    </row>
    <row r="37" spans="1:20">
      <c r="A37" s="14">
        <v>7</v>
      </c>
      <c r="B37" s="11" t="s">
        <v>27</v>
      </c>
      <c r="C37" s="12" t="s">
        <v>80</v>
      </c>
      <c r="D37" s="6" t="s">
        <v>25</v>
      </c>
      <c r="E37" s="13" t="s">
        <v>73</v>
      </c>
      <c r="F37" s="6">
        <v>1</v>
      </c>
      <c r="G37" s="6">
        <v>0</v>
      </c>
      <c r="H37" s="6">
        <v>0</v>
      </c>
      <c r="I37" s="6">
        <v>0</v>
      </c>
      <c r="J37" s="2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28">
        <f t="shared" si="2"/>
        <v>1</v>
      </c>
      <c r="T37" s="13"/>
    </row>
    <row r="38" spans="1:20">
      <c r="A38" s="6">
        <v>8</v>
      </c>
      <c r="B38" s="11" t="s">
        <v>27</v>
      </c>
      <c r="C38" s="15" t="s">
        <v>81</v>
      </c>
      <c r="D38" s="6" t="s">
        <v>25</v>
      </c>
      <c r="E38" s="13" t="s">
        <v>73</v>
      </c>
      <c r="F38" s="6">
        <v>0</v>
      </c>
      <c r="G38" s="6">
        <v>1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28">
        <f t="shared" si="2"/>
        <v>1</v>
      </c>
      <c r="T38" s="13"/>
    </row>
    <row r="39" spans="1:20">
      <c r="A39" s="14">
        <v>9</v>
      </c>
      <c r="B39" s="11" t="s">
        <v>27</v>
      </c>
      <c r="C39" s="12" t="s">
        <v>82</v>
      </c>
      <c r="D39" s="6" t="s">
        <v>25</v>
      </c>
      <c r="E39" s="13" t="s">
        <v>73</v>
      </c>
      <c r="F39" s="6">
        <v>0</v>
      </c>
      <c r="G39" s="6">
        <v>1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28">
        <f t="shared" si="2"/>
        <v>1</v>
      </c>
      <c r="T39" s="13"/>
    </row>
    <row r="40" spans="1:20">
      <c r="A40" s="6">
        <v>10</v>
      </c>
      <c r="B40" s="11" t="s">
        <v>27</v>
      </c>
      <c r="C40" s="12" t="s">
        <v>83</v>
      </c>
      <c r="D40" s="6" t="s">
        <v>25</v>
      </c>
      <c r="E40" s="13" t="s">
        <v>73</v>
      </c>
      <c r="F40" s="6"/>
      <c r="G40" s="6">
        <v>0</v>
      </c>
      <c r="H40" s="6">
        <v>0</v>
      </c>
      <c r="I40" s="6">
        <v>0</v>
      </c>
      <c r="J40" s="26"/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1</v>
      </c>
      <c r="S40" s="28">
        <f t="shared" si="2"/>
        <v>1</v>
      </c>
      <c r="T40" s="13"/>
    </row>
    <row r="41" spans="1:20">
      <c r="A41" s="14">
        <v>11</v>
      </c>
      <c r="B41" s="11" t="s">
        <v>27</v>
      </c>
      <c r="C41" s="12" t="s">
        <v>84</v>
      </c>
      <c r="D41" s="6" t="s">
        <v>25</v>
      </c>
      <c r="E41" s="13" t="s">
        <v>73</v>
      </c>
      <c r="F41" s="6">
        <v>1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28">
        <f t="shared" si="2"/>
        <v>1</v>
      </c>
      <c r="T41" s="13"/>
    </row>
    <row r="42" spans="1:20">
      <c r="A42" s="6">
        <v>12</v>
      </c>
      <c r="B42" s="11" t="s">
        <v>30</v>
      </c>
      <c r="C42" s="12" t="s">
        <v>85</v>
      </c>
      <c r="D42" s="6" t="s">
        <v>25</v>
      </c>
      <c r="E42" s="13" t="s">
        <v>73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1</v>
      </c>
      <c r="P42" s="6">
        <v>0</v>
      </c>
      <c r="Q42" s="6">
        <v>0</v>
      </c>
      <c r="R42" s="6">
        <v>0</v>
      </c>
      <c r="S42" s="28">
        <f t="shared" si="2"/>
        <v>1</v>
      </c>
      <c r="T42" s="13"/>
    </row>
    <row r="43" spans="1:20">
      <c r="A43" s="14">
        <v>13</v>
      </c>
      <c r="B43" s="11" t="s">
        <v>30</v>
      </c>
      <c r="C43" s="12" t="s">
        <v>86</v>
      </c>
      <c r="D43" s="6" t="s">
        <v>25</v>
      </c>
      <c r="E43" s="13" t="s">
        <v>73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1</v>
      </c>
      <c r="Q43" s="6">
        <v>0</v>
      </c>
      <c r="R43" s="6">
        <v>1</v>
      </c>
      <c r="S43" s="28">
        <f t="shared" si="2"/>
        <v>2</v>
      </c>
      <c r="T43" s="13"/>
    </row>
    <row r="44" spans="1:20">
      <c r="A44" s="6">
        <v>14</v>
      </c>
      <c r="B44" s="11" t="s">
        <v>30</v>
      </c>
      <c r="C44" s="15" t="s">
        <v>87</v>
      </c>
      <c r="D44" s="6" t="s">
        <v>25</v>
      </c>
      <c r="E44" s="13" t="s">
        <v>73</v>
      </c>
      <c r="F44" s="6">
        <v>1</v>
      </c>
      <c r="G44" s="6"/>
      <c r="H44" s="6">
        <v>0</v>
      </c>
      <c r="I44" s="6">
        <v>0</v>
      </c>
      <c r="J44" s="26"/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1</v>
      </c>
      <c r="S44" s="28">
        <f t="shared" si="2"/>
        <v>2</v>
      </c>
      <c r="T44" s="13" t="s">
        <v>88</v>
      </c>
    </row>
    <row r="45" spans="1:20">
      <c r="A45" s="14">
        <v>15</v>
      </c>
      <c r="B45" s="11" t="s">
        <v>30</v>
      </c>
      <c r="C45" s="12" t="s">
        <v>89</v>
      </c>
      <c r="D45" s="6" t="s">
        <v>25</v>
      </c>
      <c r="E45" s="13" t="s">
        <v>73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1</v>
      </c>
      <c r="Q45" s="6">
        <v>0</v>
      </c>
      <c r="R45" s="6">
        <v>0</v>
      </c>
      <c r="S45" s="28">
        <f t="shared" si="2"/>
        <v>1</v>
      </c>
      <c r="T45" s="13"/>
    </row>
    <row r="46" spans="1:20">
      <c r="A46" s="6">
        <v>16</v>
      </c>
      <c r="B46" s="11" t="s">
        <v>30</v>
      </c>
      <c r="C46" s="12" t="s">
        <v>90</v>
      </c>
      <c r="D46" s="6" t="s">
        <v>25</v>
      </c>
      <c r="E46" s="13" t="s">
        <v>73</v>
      </c>
      <c r="F46" s="6">
        <v>0</v>
      </c>
      <c r="G46" s="6">
        <v>0</v>
      </c>
      <c r="H46" s="6">
        <v>1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28">
        <f t="shared" si="2"/>
        <v>1</v>
      </c>
      <c r="T46" s="13"/>
    </row>
    <row r="47" spans="1:20">
      <c r="A47" s="14">
        <v>17</v>
      </c>
      <c r="B47" s="11" t="s">
        <v>30</v>
      </c>
      <c r="C47" s="12" t="s">
        <v>91</v>
      </c>
      <c r="D47" s="6" t="s">
        <v>25</v>
      </c>
      <c r="E47" s="13" t="s">
        <v>73</v>
      </c>
      <c r="F47" s="6">
        <v>1</v>
      </c>
      <c r="G47" s="6">
        <v>1</v>
      </c>
      <c r="H47" s="6"/>
      <c r="I47" s="6">
        <v>0</v>
      </c>
      <c r="J47" s="26"/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1</v>
      </c>
      <c r="Q47" s="6">
        <v>0</v>
      </c>
      <c r="R47" s="6"/>
      <c r="S47" s="28">
        <f t="shared" si="2"/>
        <v>3</v>
      </c>
      <c r="T47" s="13"/>
    </row>
    <row r="48" spans="1:20">
      <c r="A48" s="6">
        <v>18</v>
      </c>
      <c r="B48" s="11" t="s">
        <v>32</v>
      </c>
      <c r="C48" s="12" t="s">
        <v>92</v>
      </c>
      <c r="D48" s="6" t="s">
        <v>25</v>
      </c>
      <c r="E48" s="13" t="s">
        <v>73</v>
      </c>
      <c r="F48" s="6">
        <v>1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1</v>
      </c>
      <c r="P48" s="6"/>
      <c r="Q48" s="6">
        <v>0</v>
      </c>
      <c r="R48" s="6">
        <v>1</v>
      </c>
      <c r="S48" s="28">
        <f t="shared" si="2"/>
        <v>3</v>
      </c>
      <c r="T48" s="13"/>
    </row>
    <row r="49" ht="14.25" spans="1:20">
      <c r="A49" s="14">
        <v>19</v>
      </c>
      <c r="B49" s="11" t="s">
        <v>32</v>
      </c>
      <c r="C49" s="16" t="s">
        <v>93</v>
      </c>
      <c r="D49" s="6" t="s">
        <v>25</v>
      </c>
      <c r="E49" s="13" t="s">
        <v>73</v>
      </c>
      <c r="F49" s="6"/>
      <c r="G49" s="6">
        <v>0</v>
      </c>
      <c r="H49" s="6">
        <v>0</v>
      </c>
      <c r="I49" s="6">
        <v>0</v>
      </c>
      <c r="J49" s="26"/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1</v>
      </c>
      <c r="S49" s="28">
        <f t="shared" si="2"/>
        <v>1</v>
      </c>
      <c r="T49" s="13"/>
    </row>
    <row r="50" spans="1:20">
      <c r="A50" s="6">
        <v>20</v>
      </c>
      <c r="B50" s="11" t="s">
        <v>32</v>
      </c>
      <c r="C50" s="12" t="s">
        <v>94</v>
      </c>
      <c r="D50" s="6" t="s">
        <v>25</v>
      </c>
      <c r="E50" s="13" t="s">
        <v>73</v>
      </c>
      <c r="F50" s="6">
        <v>1</v>
      </c>
      <c r="G50" s="6">
        <v>0</v>
      </c>
      <c r="H50" s="6">
        <v>0</v>
      </c>
      <c r="I50" s="6">
        <v>0</v>
      </c>
      <c r="J50" s="2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28">
        <f t="shared" si="2"/>
        <v>1</v>
      </c>
      <c r="T50" s="13"/>
    </row>
    <row r="51" spans="1:20">
      <c r="A51" s="14">
        <v>21</v>
      </c>
      <c r="B51" s="11" t="s">
        <v>32</v>
      </c>
      <c r="C51" s="12" t="s">
        <v>95</v>
      </c>
      <c r="D51" s="6" t="s">
        <v>25</v>
      </c>
      <c r="E51" s="13" t="s">
        <v>73</v>
      </c>
      <c r="F51" s="6">
        <v>0</v>
      </c>
      <c r="G51" s="6">
        <v>1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28">
        <f t="shared" si="2"/>
        <v>1</v>
      </c>
      <c r="T51" s="13"/>
    </row>
    <row r="52" spans="1:20">
      <c r="A52" s="6">
        <v>22</v>
      </c>
      <c r="B52" s="11" t="s">
        <v>32</v>
      </c>
      <c r="C52" s="12" t="s">
        <v>96</v>
      </c>
      <c r="D52" s="6" t="s">
        <v>25</v>
      </c>
      <c r="E52" s="13" t="s">
        <v>73</v>
      </c>
      <c r="F52" s="6">
        <v>1</v>
      </c>
      <c r="G52" s="6">
        <v>0</v>
      </c>
      <c r="H52" s="6">
        <v>0</v>
      </c>
      <c r="I52" s="6">
        <v>0</v>
      </c>
      <c r="J52" s="26"/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1</v>
      </c>
      <c r="S52" s="28">
        <f t="shared" si="2"/>
        <v>2</v>
      </c>
      <c r="T52" s="13"/>
    </row>
    <row r="53" spans="1:20">
      <c r="A53" s="14">
        <v>23</v>
      </c>
      <c r="B53" s="11" t="s">
        <v>32</v>
      </c>
      <c r="C53" s="12" t="s">
        <v>97</v>
      </c>
      <c r="D53" s="6" t="s">
        <v>25</v>
      </c>
      <c r="E53" s="13" t="s">
        <v>73</v>
      </c>
      <c r="F53" s="6"/>
      <c r="G53" s="6">
        <v>0</v>
      </c>
      <c r="H53" s="6">
        <v>0</v>
      </c>
      <c r="I53" s="6">
        <v>0</v>
      </c>
      <c r="J53" s="26"/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1</v>
      </c>
      <c r="S53" s="28">
        <f t="shared" si="2"/>
        <v>1</v>
      </c>
      <c r="T53" s="13"/>
    </row>
    <row r="54" spans="1:20">
      <c r="A54" s="6">
        <v>24</v>
      </c>
      <c r="B54" s="11" t="s">
        <v>98</v>
      </c>
      <c r="C54" s="12" t="s">
        <v>87</v>
      </c>
      <c r="D54" s="6" t="s">
        <v>25</v>
      </c>
      <c r="E54" s="13" t="s">
        <v>73</v>
      </c>
      <c r="F54" s="6">
        <v>1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28">
        <f t="shared" si="2"/>
        <v>1</v>
      </c>
      <c r="T54" s="13"/>
    </row>
    <row r="55" spans="1:20">
      <c r="A55" s="14">
        <v>25</v>
      </c>
      <c r="B55" s="11" t="s">
        <v>98</v>
      </c>
      <c r="C55" s="12" t="s">
        <v>99</v>
      </c>
      <c r="D55" s="6" t="s">
        <v>25</v>
      </c>
      <c r="E55" s="13" t="s">
        <v>73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1</v>
      </c>
      <c r="P55" s="6">
        <v>1</v>
      </c>
      <c r="Q55" s="6">
        <v>0</v>
      </c>
      <c r="R55" s="6">
        <v>0</v>
      </c>
      <c r="S55" s="28">
        <f t="shared" si="2"/>
        <v>2</v>
      </c>
      <c r="T55" s="13"/>
    </row>
    <row r="56" spans="1:20">
      <c r="A56" s="6">
        <v>26</v>
      </c>
      <c r="B56" s="11" t="s">
        <v>34</v>
      </c>
      <c r="C56" s="12" t="s">
        <v>100</v>
      </c>
      <c r="D56" s="6" t="s">
        <v>25</v>
      </c>
      <c r="E56" s="13" t="s">
        <v>73</v>
      </c>
      <c r="F56" s="6">
        <v>1</v>
      </c>
      <c r="G56" s="6">
        <v>1</v>
      </c>
      <c r="H56" s="6">
        <v>0</v>
      </c>
      <c r="I56" s="6">
        <v>0</v>
      </c>
      <c r="J56" s="26"/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1</v>
      </c>
      <c r="S56" s="28">
        <f t="shared" si="2"/>
        <v>3</v>
      </c>
      <c r="T56" s="13"/>
    </row>
    <row r="57" spans="1:20">
      <c r="A57" s="14">
        <v>27</v>
      </c>
      <c r="B57" s="11" t="s">
        <v>36</v>
      </c>
      <c r="C57" s="12" t="s">
        <v>101</v>
      </c>
      <c r="D57" s="6" t="s">
        <v>25</v>
      </c>
      <c r="E57" s="13" t="s">
        <v>73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1</v>
      </c>
      <c r="P57" s="6">
        <v>1</v>
      </c>
      <c r="Q57" s="6">
        <v>0</v>
      </c>
      <c r="R57" s="6">
        <v>0</v>
      </c>
      <c r="S57" s="28">
        <f t="shared" si="2"/>
        <v>2</v>
      </c>
      <c r="T57" s="13"/>
    </row>
    <row r="58" spans="1:20">
      <c r="A58" s="6">
        <v>28</v>
      </c>
      <c r="B58" s="11" t="s">
        <v>36</v>
      </c>
      <c r="C58" s="12" t="s">
        <v>102</v>
      </c>
      <c r="D58" s="6" t="s">
        <v>25</v>
      </c>
      <c r="E58" s="13" t="s">
        <v>73</v>
      </c>
      <c r="F58" s="6">
        <v>0</v>
      </c>
      <c r="G58" s="6">
        <v>1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28">
        <f t="shared" si="2"/>
        <v>1</v>
      </c>
      <c r="T58" s="13"/>
    </row>
    <row r="59" spans="1:20">
      <c r="A59" s="14">
        <v>29</v>
      </c>
      <c r="B59" s="11" t="s">
        <v>36</v>
      </c>
      <c r="C59" s="12" t="s">
        <v>103</v>
      </c>
      <c r="D59" s="6" t="s">
        <v>25</v>
      </c>
      <c r="E59" s="13" t="s">
        <v>73</v>
      </c>
      <c r="F59" s="6">
        <v>0</v>
      </c>
      <c r="G59" s="6">
        <v>0</v>
      </c>
      <c r="H59" s="6"/>
      <c r="I59" s="6">
        <v>0</v>
      </c>
      <c r="J59" s="26"/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1</v>
      </c>
      <c r="R59" s="6">
        <v>1</v>
      </c>
      <c r="S59" s="28">
        <f t="shared" si="2"/>
        <v>2</v>
      </c>
      <c r="T59" s="13"/>
    </row>
    <row r="60" spans="1:20">
      <c r="A60" s="6">
        <v>30</v>
      </c>
      <c r="B60" s="11" t="s">
        <v>38</v>
      </c>
      <c r="C60" s="12" t="s">
        <v>104</v>
      </c>
      <c r="D60" s="6" t="s">
        <v>25</v>
      </c>
      <c r="E60" s="13" t="s">
        <v>73</v>
      </c>
      <c r="F60" s="6">
        <v>1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28">
        <f t="shared" si="2"/>
        <v>1</v>
      </c>
      <c r="T60" s="13"/>
    </row>
    <row r="61" spans="1:20">
      <c r="A61" s="14">
        <v>31</v>
      </c>
      <c r="B61" s="11" t="s">
        <v>38</v>
      </c>
      <c r="C61" s="12" t="s">
        <v>105</v>
      </c>
      <c r="D61" s="6" t="s">
        <v>25</v>
      </c>
      <c r="E61" s="13" t="s">
        <v>73</v>
      </c>
      <c r="F61" s="6"/>
      <c r="G61" s="6">
        <v>0</v>
      </c>
      <c r="H61" s="6">
        <v>0</v>
      </c>
      <c r="I61" s="6">
        <v>0</v>
      </c>
      <c r="J61" s="26"/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1</v>
      </c>
      <c r="S61" s="28">
        <f t="shared" si="2"/>
        <v>1</v>
      </c>
      <c r="T61" s="13"/>
    </row>
    <row r="62" spans="1:20">
      <c r="A62" s="6">
        <v>32</v>
      </c>
      <c r="B62" s="11" t="s">
        <v>38</v>
      </c>
      <c r="C62" s="12" t="s">
        <v>106</v>
      </c>
      <c r="D62" s="6" t="s">
        <v>25</v>
      </c>
      <c r="E62" s="13" t="s">
        <v>73</v>
      </c>
      <c r="F62" s="6">
        <v>0</v>
      </c>
      <c r="G62" s="6">
        <v>1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28">
        <f t="shared" si="2"/>
        <v>1</v>
      </c>
      <c r="T62" s="13"/>
    </row>
    <row r="63" spans="1:20">
      <c r="A63" s="14">
        <v>33</v>
      </c>
      <c r="B63" s="11" t="s">
        <v>38</v>
      </c>
      <c r="C63" s="12" t="s">
        <v>107</v>
      </c>
      <c r="D63" s="6" t="s">
        <v>25</v>
      </c>
      <c r="E63" s="13" t="s">
        <v>73</v>
      </c>
      <c r="F63" s="6">
        <v>0</v>
      </c>
      <c r="G63" s="6"/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1</v>
      </c>
      <c r="S63" s="28">
        <f t="shared" si="2"/>
        <v>1</v>
      </c>
      <c r="T63" s="13"/>
    </row>
    <row r="64" spans="1:20">
      <c r="A64" s="6">
        <v>34</v>
      </c>
      <c r="B64" s="11" t="s">
        <v>38</v>
      </c>
      <c r="C64" s="12" t="s">
        <v>108</v>
      </c>
      <c r="D64" s="6" t="s">
        <v>25</v>
      </c>
      <c r="E64" s="13" t="s">
        <v>73</v>
      </c>
      <c r="F64" s="6">
        <v>1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28">
        <f t="shared" si="2"/>
        <v>1</v>
      </c>
      <c r="T64" s="13"/>
    </row>
    <row r="65" spans="1:20">
      <c r="A65" s="14">
        <v>35</v>
      </c>
      <c r="B65" s="11" t="s">
        <v>40</v>
      </c>
      <c r="C65" s="15" t="s">
        <v>109</v>
      </c>
      <c r="D65" s="6" t="s">
        <v>25</v>
      </c>
      <c r="E65" s="13" t="s">
        <v>73</v>
      </c>
      <c r="F65" s="6"/>
      <c r="G65" s="6">
        <v>1</v>
      </c>
      <c r="H65" s="6">
        <v>1</v>
      </c>
      <c r="I65" s="6">
        <v>0</v>
      </c>
      <c r="J65" s="26"/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1</v>
      </c>
      <c r="S65" s="28">
        <f t="shared" si="2"/>
        <v>3</v>
      </c>
      <c r="T65" s="13"/>
    </row>
    <row r="66" spans="1:20">
      <c r="A66" s="6">
        <v>36</v>
      </c>
      <c r="B66" s="11" t="s">
        <v>40</v>
      </c>
      <c r="C66" s="15" t="s">
        <v>110</v>
      </c>
      <c r="D66" s="6" t="s">
        <v>25</v>
      </c>
      <c r="E66" s="13" t="s">
        <v>73</v>
      </c>
      <c r="F66" s="6">
        <v>1</v>
      </c>
      <c r="G66" s="6">
        <v>1</v>
      </c>
      <c r="H66" s="6">
        <v>0</v>
      </c>
      <c r="I66" s="6">
        <v>0</v>
      </c>
      <c r="J66" s="26"/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1</v>
      </c>
      <c r="S66" s="28">
        <f t="shared" si="2"/>
        <v>3</v>
      </c>
      <c r="T66" s="13"/>
    </row>
    <row r="67" spans="1:20">
      <c r="A67" s="14">
        <v>37</v>
      </c>
      <c r="B67" s="11" t="s">
        <v>40</v>
      </c>
      <c r="C67" s="15" t="s">
        <v>111</v>
      </c>
      <c r="D67" s="6" t="s">
        <v>25</v>
      </c>
      <c r="E67" s="13" t="s">
        <v>73</v>
      </c>
      <c r="F67" s="6">
        <v>1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28">
        <f t="shared" si="2"/>
        <v>1</v>
      </c>
      <c r="T67" s="13"/>
    </row>
    <row r="68" spans="1:20">
      <c r="A68" s="6">
        <v>38</v>
      </c>
      <c r="B68" s="11" t="s">
        <v>40</v>
      </c>
      <c r="C68" s="15" t="s">
        <v>112</v>
      </c>
      <c r="D68" s="6" t="s">
        <v>25</v>
      </c>
      <c r="E68" s="13" t="s">
        <v>73</v>
      </c>
      <c r="F68" s="6">
        <v>1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28">
        <f t="shared" si="2"/>
        <v>1</v>
      </c>
      <c r="T68" s="13"/>
    </row>
    <row r="69" spans="1:20">
      <c r="A69" s="14">
        <v>39</v>
      </c>
      <c r="B69" s="11" t="s">
        <v>40</v>
      </c>
      <c r="C69" s="15" t="s">
        <v>113</v>
      </c>
      <c r="D69" s="6" t="s">
        <v>25</v>
      </c>
      <c r="E69" s="13" t="s">
        <v>73</v>
      </c>
      <c r="F69" s="6"/>
      <c r="G69" s="6">
        <v>0</v>
      </c>
      <c r="H69" s="6">
        <v>0</v>
      </c>
      <c r="I69" s="6">
        <v>0</v>
      </c>
      <c r="J69" s="26"/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1</v>
      </c>
      <c r="S69" s="28">
        <f t="shared" si="2"/>
        <v>1</v>
      </c>
      <c r="T69" s="13"/>
    </row>
    <row r="70" spans="1:20">
      <c r="A70" s="6">
        <v>40</v>
      </c>
      <c r="B70" s="11" t="s">
        <v>40</v>
      </c>
      <c r="C70" s="15" t="s">
        <v>114</v>
      </c>
      <c r="D70" s="6" t="s">
        <v>25</v>
      </c>
      <c r="E70" s="13" t="s">
        <v>73</v>
      </c>
      <c r="F70" s="6">
        <v>0</v>
      </c>
      <c r="G70" s="6">
        <v>1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28">
        <f t="shared" si="2"/>
        <v>1</v>
      </c>
      <c r="T70" s="13"/>
    </row>
    <row r="71" spans="1:20">
      <c r="A71" s="14">
        <v>41</v>
      </c>
      <c r="B71" s="11" t="s">
        <v>43</v>
      </c>
      <c r="C71" s="12" t="s">
        <v>115</v>
      </c>
      <c r="D71" s="6" t="s">
        <v>25</v>
      </c>
      <c r="E71" s="13" t="s">
        <v>73</v>
      </c>
      <c r="F71" s="6">
        <v>1</v>
      </c>
      <c r="G71" s="6"/>
      <c r="H71" s="6">
        <v>0</v>
      </c>
      <c r="I71" s="6">
        <v>0</v>
      </c>
      <c r="J71" s="26"/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1</v>
      </c>
      <c r="S71" s="28">
        <f t="shared" si="2"/>
        <v>2</v>
      </c>
      <c r="T71" s="13"/>
    </row>
    <row r="72" spans="1:20">
      <c r="A72" s="6">
        <v>42</v>
      </c>
      <c r="B72" s="11" t="s">
        <v>43</v>
      </c>
      <c r="C72" s="12" t="s">
        <v>116</v>
      </c>
      <c r="D72" s="6" t="s">
        <v>25</v>
      </c>
      <c r="E72" s="13" t="s">
        <v>73</v>
      </c>
      <c r="F72" s="6">
        <v>0</v>
      </c>
      <c r="G72" s="6">
        <v>1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28">
        <f t="shared" si="2"/>
        <v>1</v>
      </c>
      <c r="T72" s="13"/>
    </row>
    <row r="73" spans="1:20">
      <c r="A73" s="14">
        <v>43</v>
      </c>
      <c r="B73" s="11" t="s">
        <v>43</v>
      </c>
      <c r="C73" s="12" t="s">
        <v>117</v>
      </c>
      <c r="D73" s="6" t="s">
        <v>25</v>
      </c>
      <c r="E73" s="13" t="s">
        <v>73</v>
      </c>
      <c r="F73" s="6"/>
      <c r="G73" s="6">
        <v>0</v>
      </c>
      <c r="H73" s="6">
        <v>0</v>
      </c>
      <c r="I73" s="6">
        <v>0</v>
      </c>
      <c r="J73" s="26"/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1</v>
      </c>
      <c r="S73" s="28">
        <f t="shared" si="2"/>
        <v>1</v>
      </c>
      <c r="T73" s="13"/>
    </row>
    <row r="74" spans="1:20">
      <c r="A74" s="6">
        <v>44</v>
      </c>
      <c r="B74" s="11" t="s">
        <v>43</v>
      </c>
      <c r="C74" s="15" t="s">
        <v>118</v>
      </c>
      <c r="D74" s="6" t="s">
        <v>25</v>
      </c>
      <c r="E74" s="13" t="s">
        <v>73</v>
      </c>
      <c r="F74" s="6">
        <v>1</v>
      </c>
      <c r="G74" s="6">
        <v>1</v>
      </c>
      <c r="H74" s="6">
        <v>0</v>
      </c>
      <c r="I74" s="6">
        <v>0</v>
      </c>
      <c r="J74" s="26"/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1</v>
      </c>
      <c r="S74" s="28">
        <f t="shared" si="2"/>
        <v>3</v>
      </c>
      <c r="T74" s="13"/>
    </row>
    <row r="75" spans="1:20">
      <c r="A75" s="14">
        <v>45</v>
      </c>
      <c r="B75" s="11" t="s">
        <v>43</v>
      </c>
      <c r="C75" s="12" t="s">
        <v>119</v>
      </c>
      <c r="D75" s="6" t="s">
        <v>25</v>
      </c>
      <c r="E75" s="13" t="s">
        <v>73</v>
      </c>
      <c r="F75" s="6">
        <v>0</v>
      </c>
      <c r="G75" s="6">
        <v>1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28">
        <f t="shared" si="2"/>
        <v>1</v>
      </c>
      <c r="T75" s="13"/>
    </row>
    <row r="76" spans="1:20">
      <c r="A76" s="6">
        <v>46</v>
      </c>
      <c r="B76" s="11" t="s">
        <v>43</v>
      </c>
      <c r="C76" s="12" t="s">
        <v>120</v>
      </c>
      <c r="D76" s="6" t="s">
        <v>25</v>
      </c>
      <c r="E76" s="13" t="s">
        <v>73</v>
      </c>
      <c r="F76" s="6"/>
      <c r="G76" s="6">
        <v>0</v>
      </c>
      <c r="H76" s="6">
        <v>0</v>
      </c>
      <c r="I76" s="6">
        <v>0</v>
      </c>
      <c r="J76" s="26"/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1</v>
      </c>
      <c r="Q76" s="6">
        <v>0</v>
      </c>
      <c r="R76" s="6">
        <v>0</v>
      </c>
      <c r="S76" s="28">
        <f t="shared" si="2"/>
        <v>1</v>
      </c>
      <c r="T76" s="13"/>
    </row>
    <row r="77" spans="1:20">
      <c r="A77" s="14">
        <v>47</v>
      </c>
      <c r="B77" s="11" t="s">
        <v>43</v>
      </c>
      <c r="C77" s="12" t="s">
        <v>108</v>
      </c>
      <c r="D77" s="6" t="s">
        <v>25</v>
      </c>
      <c r="E77" s="13" t="s">
        <v>73</v>
      </c>
      <c r="F77" s="6">
        <v>1</v>
      </c>
      <c r="G77" s="6">
        <v>0</v>
      </c>
      <c r="H77" s="6">
        <v>0</v>
      </c>
      <c r="I77" s="6">
        <v>0</v>
      </c>
      <c r="J77" s="2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28">
        <f t="shared" si="2"/>
        <v>1</v>
      </c>
      <c r="T77" s="13"/>
    </row>
    <row r="78" spans="1:20">
      <c r="A78" s="6">
        <v>48</v>
      </c>
      <c r="B78" s="11" t="s">
        <v>45</v>
      </c>
      <c r="C78" s="12" t="s">
        <v>121</v>
      </c>
      <c r="D78" s="6" t="s">
        <v>25</v>
      </c>
      <c r="E78" s="13" t="s">
        <v>73</v>
      </c>
      <c r="F78" s="6">
        <v>0</v>
      </c>
      <c r="G78" s="6">
        <v>1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28">
        <f t="shared" si="2"/>
        <v>1</v>
      </c>
      <c r="T78" s="13"/>
    </row>
    <row r="79" spans="1:20">
      <c r="A79" s="14">
        <v>49</v>
      </c>
      <c r="B79" s="11" t="s">
        <v>47</v>
      </c>
      <c r="C79" s="12" t="s">
        <v>122</v>
      </c>
      <c r="D79" s="6" t="s">
        <v>25</v>
      </c>
      <c r="E79" s="13" t="s">
        <v>73</v>
      </c>
      <c r="F79" s="6">
        <v>1</v>
      </c>
      <c r="G79" s="6">
        <v>0</v>
      </c>
      <c r="H79" s="6">
        <v>0</v>
      </c>
      <c r="I79" s="6">
        <v>0</v>
      </c>
      <c r="J79" s="26"/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1</v>
      </c>
      <c r="S79" s="28">
        <f t="shared" si="2"/>
        <v>2</v>
      </c>
      <c r="T79" s="13"/>
    </row>
    <row r="80" spans="1:20">
      <c r="A80" s="6">
        <v>50</v>
      </c>
      <c r="B80" s="11" t="s">
        <v>47</v>
      </c>
      <c r="C80" s="15" t="s">
        <v>123</v>
      </c>
      <c r="D80" s="6" t="s">
        <v>25</v>
      </c>
      <c r="E80" s="13" t="s">
        <v>73</v>
      </c>
      <c r="F80" s="6">
        <v>1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28">
        <f t="shared" si="2"/>
        <v>1</v>
      </c>
      <c r="T80" s="13" t="s">
        <v>124</v>
      </c>
    </row>
    <row r="81" spans="1:20">
      <c r="A81" s="14">
        <v>51</v>
      </c>
      <c r="B81" s="11" t="s">
        <v>47</v>
      </c>
      <c r="C81" s="12" t="s">
        <v>125</v>
      </c>
      <c r="D81" s="6" t="s">
        <v>25</v>
      </c>
      <c r="E81" s="13" t="s">
        <v>73</v>
      </c>
      <c r="F81" s="6">
        <v>0</v>
      </c>
      <c r="G81" s="6">
        <v>1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28">
        <f t="shared" si="2"/>
        <v>1</v>
      </c>
      <c r="T81" s="13"/>
    </row>
    <row r="82" spans="1:20">
      <c r="A82" s="6">
        <v>52</v>
      </c>
      <c r="B82" s="11" t="s">
        <v>49</v>
      </c>
      <c r="C82" s="12" t="s">
        <v>126</v>
      </c>
      <c r="D82" s="6" t="s">
        <v>25</v>
      </c>
      <c r="E82" s="13" t="s">
        <v>73</v>
      </c>
      <c r="F82" s="6">
        <v>1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28">
        <f t="shared" si="2"/>
        <v>1</v>
      </c>
      <c r="T82" s="13"/>
    </row>
    <row r="83" spans="1:20">
      <c r="A83" s="14">
        <v>53</v>
      </c>
      <c r="B83" s="11" t="s">
        <v>49</v>
      </c>
      <c r="C83" s="12" t="s">
        <v>127</v>
      </c>
      <c r="D83" s="6" t="s">
        <v>25</v>
      </c>
      <c r="E83" s="13" t="s">
        <v>73</v>
      </c>
      <c r="F83" s="6">
        <v>0</v>
      </c>
      <c r="G83" s="6">
        <v>0</v>
      </c>
      <c r="H83" s="6">
        <v>1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28">
        <f t="shared" si="2"/>
        <v>1</v>
      </c>
      <c r="T83" s="13"/>
    </row>
    <row r="84" ht="23" customHeight="1" spans="1:20">
      <c r="A84" s="6">
        <v>54</v>
      </c>
      <c r="B84" s="11" t="s">
        <v>49</v>
      </c>
      <c r="C84" s="30" t="s">
        <v>128</v>
      </c>
      <c r="D84" s="6" t="s">
        <v>25</v>
      </c>
      <c r="E84" s="13" t="s">
        <v>73</v>
      </c>
      <c r="F84" s="6">
        <v>0</v>
      </c>
      <c r="G84" s="6">
        <v>2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28">
        <f t="shared" si="2"/>
        <v>2</v>
      </c>
      <c r="T84" s="31" t="s">
        <v>129</v>
      </c>
    </row>
    <row r="85" spans="1:20">
      <c r="A85" s="14">
        <v>55</v>
      </c>
      <c r="B85" s="11" t="s">
        <v>49</v>
      </c>
      <c r="C85" s="12" t="s">
        <v>130</v>
      </c>
      <c r="D85" s="6" t="s">
        <v>25</v>
      </c>
      <c r="E85" s="13" t="s">
        <v>73</v>
      </c>
      <c r="F85" s="6">
        <v>0</v>
      </c>
      <c r="G85" s="6">
        <v>1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28">
        <f t="shared" si="2"/>
        <v>1</v>
      </c>
      <c r="T85" s="13"/>
    </row>
    <row r="86" spans="1:20">
      <c r="A86" s="6">
        <v>56</v>
      </c>
      <c r="B86" s="11" t="s">
        <v>49</v>
      </c>
      <c r="C86" s="12" t="s">
        <v>131</v>
      </c>
      <c r="D86" s="6" t="s">
        <v>25</v>
      </c>
      <c r="E86" s="13" t="s">
        <v>73</v>
      </c>
      <c r="F86" s="6">
        <v>0</v>
      </c>
      <c r="G86" s="6">
        <v>0</v>
      </c>
      <c r="H86" s="6">
        <v>1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28">
        <f t="shared" si="2"/>
        <v>1</v>
      </c>
      <c r="T86" s="13"/>
    </row>
    <row r="87" spans="1:20">
      <c r="A87" s="14">
        <v>57</v>
      </c>
      <c r="B87" s="11" t="s">
        <v>49</v>
      </c>
      <c r="C87" s="12" t="s">
        <v>132</v>
      </c>
      <c r="D87" s="6" t="s">
        <v>25</v>
      </c>
      <c r="E87" s="13" t="s">
        <v>73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1</v>
      </c>
      <c r="R87" s="6">
        <v>0</v>
      </c>
      <c r="S87" s="28">
        <f t="shared" si="2"/>
        <v>1</v>
      </c>
      <c r="T87" s="13"/>
    </row>
    <row r="88" spans="1:20">
      <c r="A88" s="6">
        <v>58</v>
      </c>
      <c r="B88" s="11" t="s">
        <v>49</v>
      </c>
      <c r="C88" s="12" t="s">
        <v>133</v>
      </c>
      <c r="D88" s="6" t="s">
        <v>25</v>
      </c>
      <c r="E88" s="13" t="s">
        <v>73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1</v>
      </c>
      <c r="S88" s="28">
        <f t="shared" si="2"/>
        <v>1</v>
      </c>
      <c r="T88" s="13"/>
    </row>
    <row r="89" spans="1:20">
      <c r="A89" s="14">
        <v>59</v>
      </c>
      <c r="B89" s="11" t="s">
        <v>49</v>
      </c>
      <c r="C89" s="12" t="s">
        <v>134</v>
      </c>
      <c r="D89" s="6" t="s">
        <v>25</v>
      </c>
      <c r="E89" s="13" t="s">
        <v>73</v>
      </c>
      <c r="F89" s="6">
        <v>1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28">
        <f t="shared" si="2"/>
        <v>1</v>
      </c>
      <c r="T89" s="13"/>
    </row>
    <row r="90" spans="1:20">
      <c r="A90" s="6">
        <v>60</v>
      </c>
      <c r="B90" s="11" t="s">
        <v>51</v>
      </c>
      <c r="C90" s="12" t="s">
        <v>135</v>
      </c>
      <c r="D90" s="6" t="s">
        <v>25</v>
      </c>
      <c r="E90" s="13" t="s">
        <v>73</v>
      </c>
      <c r="F90" s="6">
        <v>1</v>
      </c>
      <c r="G90" s="6">
        <v>1</v>
      </c>
      <c r="H90" s="6">
        <v>1</v>
      </c>
      <c r="I90" s="6">
        <v>0</v>
      </c>
      <c r="J90" s="26"/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/>
      <c r="S90" s="28">
        <f t="shared" si="2"/>
        <v>3</v>
      </c>
      <c r="T90" s="13"/>
    </row>
    <row r="91" spans="1:20">
      <c r="A91" s="14">
        <v>61</v>
      </c>
      <c r="B91" s="11" t="s">
        <v>51</v>
      </c>
      <c r="C91" s="12" t="s">
        <v>136</v>
      </c>
      <c r="D91" s="6" t="s">
        <v>25</v>
      </c>
      <c r="E91" s="13" t="s">
        <v>73</v>
      </c>
      <c r="F91" s="6">
        <v>1</v>
      </c>
      <c r="G91" s="6">
        <v>1</v>
      </c>
      <c r="H91" s="6">
        <v>0</v>
      </c>
      <c r="I91" s="6">
        <v>0</v>
      </c>
      <c r="J91" s="26"/>
      <c r="K91" s="6">
        <v>0</v>
      </c>
      <c r="L91" s="6">
        <v>0</v>
      </c>
      <c r="M91" s="6">
        <v>0</v>
      </c>
      <c r="N91" s="6">
        <v>0</v>
      </c>
      <c r="O91" s="6"/>
      <c r="P91" s="6">
        <v>1</v>
      </c>
      <c r="Q91" s="6">
        <v>1</v>
      </c>
      <c r="R91" s="6">
        <v>1</v>
      </c>
      <c r="S91" s="28">
        <f t="shared" si="2"/>
        <v>5</v>
      </c>
      <c r="T91" s="13"/>
    </row>
    <row r="92" spans="1:20">
      <c r="A92" s="6">
        <v>62</v>
      </c>
      <c r="B92" s="11" t="s">
        <v>51</v>
      </c>
      <c r="C92" s="12" t="s">
        <v>137</v>
      </c>
      <c r="D92" s="6" t="s">
        <v>25</v>
      </c>
      <c r="E92" s="13" t="s">
        <v>73</v>
      </c>
      <c r="F92" s="6"/>
      <c r="G92" s="6">
        <v>1</v>
      </c>
      <c r="H92" s="6">
        <v>0</v>
      </c>
      <c r="I92" s="6">
        <v>0</v>
      </c>
      <c r="J92" s="26"/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1</v>
      </c>
      <c r="Q92" s="6">
        <v>0</v>
      </c>
      <c r="R92" s="6">
        <v>1</v>
      </c>
      <c r="S92" s="28">
        <f t="shared" si="2"/>
        <v>3</v>
      </c>
      <c r="T92" s="13"/>
    </row>
    <row r="93" spans="1:20">
      <c r="A93" s="14">
        <v>63</v>
      </c>
      <c r="B93" s="11" t="s">
        <v>51</v>
      </c>
      <c r="C93" s="12" t="s">
        <v>138</v>
      </c>
      <c r="D93" s="6" t="s">
        <v>25</v>
      </c>
      <c r="E93" s="13" t="s">
        <v>73</v>
      </c>
      <c r="F93" s="6">
        <v>1</v>
      </c>
      <c r="G93" s="6">
        <v>1</v>
      </c>
      <c r="H93" s="6">
        <v>0</v>
      </c>
      <c r="I93" s="6">
        <v>0</v>
      </c>
      <c r="J93" s="26"/>
      <c r="K93" s="6">
        <v>0</v>
      </c>
      <c r="L93" s="6">
        <v>0</v>
      </c>
      <c r="M93" s="6">
        <v>0</v>
      </c>
      <c r="N93" s="6">
        <v>0</v>
      </c>
      <c r="O93" s="6">
        <v>1</v>
      </c>
      <c r="P93" s="6">
        <v>1</v>
      </c>
      <c r="Q93" s="6">
        <v>0</v>
      </c>
      <c r="R93" s="6">
        <v>1</v>
      </c>
      <c r="S93" s="28">
        <f t="shared" si="2"/>
        <v>5</v>
      </c>
      <c r="T93" s="13"/>
    </row>
    <row r="94" spans="1:20">
      <c r="A94" s="6">
        <v>64</v>
      </c>
      <c r="B94" s="11" t="s">
        <v>53</v>
      </c>
      <c r="C94" s="12" t="s">
        <v>139</v>
      </c>
      <c r="D94" s="6" t="s">
        <v>25</v>
      </c>
      <c r="E94" s="13" t="s">
        <v>73</v>
      </c>
      <c r="F94" s="6">
        <v>1</v>
      </c>
      <c r="G94" s="6">
        <v>0</v>
      </c>
      <c r="H94" s="6">
        <v>0</v>
      </c>
      <c r="I94" s="6">
        <v>0</v>
      </c>
      <c r="J94" s="26"/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1</v>
      </c>
      <c r="S94" s="28">
        <f t="shared" si="2"/>
        <v>2</v>
      </c>
      <c r="T94" s="13"/>
    </row>
    <row r="95" spans="1:20">
      <c r="A95" s="14">
        <v>65</v>
      </c>
      <c r="B95" s="11" t="s">
        <v>53</v>
      </c>
      <c r="C95" s="12" t="s">
        <v>140</v>
      </c>
      <c r="D95" s="6" t="s">
        <v>25</v>
      </c>
      <c r="E95" s="13" t="s">
        <v>73</v>
      </c>
      <c r="F95" s="6">
        <v>1</v>
      </c>
      <c r="G95" s="6">
        <v>0</v>
      </c>
      <c r="H95" s="6">
        <v>0</v>
      </c>
      <c r="I95" s="6">
        <v>0</v>
      </c>
      <c r="J95" s="26"/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1</v>
      </c>
      <c r="Q95" s="6">
        <v>0</v>
      </c>
      <c r="R95" s="6"/>
      <c r="S95" s="28">
        <f t="shared" ref="S95:S127" si="3">SUM(F95:R95)</f>
        <v>2</v>
      </c>
      <c r="T95" s="13"/>
    </row>
    <row r="96" spans="1:20">
      <c r="A96" s="6">
        <v>66</v>
      </c>
      <c r="B96" s="11" t="s">
        <v>53</v>
      </c>
      <c r="C96" s="12" t="s">
        <v>141</v>
      </c>
      <c r="D96" s="6" t="s">
        <v>25</v>
      </c>
      <c r="E96" s="13" t="s">
        <v>73</v>
      </c>
      <c r="F96" s="6">
        <v>0</v>
      </c>
      <c r="G96" s="6">
        <v>2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28">
        <f t="shared" si="3"/>
        <v>2</v>
      </c>
      <c r="T96" s="13"/>
    </row>
    <row r="97" spans="1:20">
      <c r="A97" s="14">
        <v>67</v>
      </c>
      <c r="B97" s="11" t="s">
        <v>53</v>
      </c>
      <c r="C97" s="12" t="s">
        <v>142</v>
      </c>
      <c r="D97" s="6" t="s">
        <v>25</v>
      </c>
      <c r="E97" s="13" t="s">
        <v>73</v>
      </c>
      <c r="F97" s="6">
        <v>0</v>
      </c>
      <c r="G97" s="6">
        <v>0</v>
      </c>
      <c r="H97" s="6"/>
      <c r="I97" s="6">
        <v>0</v>
      </c>
      <c r="J97" s="26"/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1</v>
      </c>
      <c r="S97" s="28">
        <f t="shared" si="3"/>
        <v>1</v>
      </c>
      <c r="T97" s="13"/>
    </row>
    <row r="98" spans="1:20">
      <c r="A98" s="6">
        <v>68</v>
      </c>
      <c r="B98" s="11" t="s">
        <v>53</v>
      </c>
      <c r="C98" s="12" t="s">
        <v>143</v>
      </c>
      <c r="D98" s="6" t="s">
        <v>25</v>
      </c>
      <c r="E98" s="13" t="s">
        <v>73</v>
      </c>
      <c r="F98" s="6">
        <v>1</v>
      </c>
      <c r="G98" s="6">
        <v>0</v>
      </c>
      <c r="H98" s="6">
        <v>0</v>
      </c>
      <c r="I98" s="6">
        <v>0</v>
      </c>
      <c r="J98" s="26"/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1</v>
      </c>
      <c r="S98" s="28">
        <f t="shared" si="3"/>
        <v>2</v>
      </c>
      <c r="T98" s="13"/>
    </row>
    <row r="99" spans="1:20">
      <c r="A99" s="14">
        <v>69</v>
      </c>
      <c r="B99" s="11" t="s">
        <v>53</v>
      </c>
      <c r="C99" s="12" t="s">
        <v>144</v>
      </c>
      <c r="D99" s="6" t="s">
        <v>25</v>
      </c>
      <c r="E99" s="13" t="s">
        <v>73</v>
      </c>
      <c r="F99" s="6"/>
      <c r="G99" s="6">
        <v>0</v>
      </c>
      <c r="H99" s="6">
        <v>0</v>
      </c>
      <c r="I99" s="6">
        <v>0</v>
      </c>
      <c r="J99" s="26"/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1</v>
      </c>
      <c r="Q99" s="6">
        <v>0</v>
      </c>
      <c r="R99" s="6"/>
      <c r="S99" s="28">
        <f t="shared" si="3"/>
        <v>1</v>
      </c>
      <c r="T99" s="13"/>
    </row>
    <row r="100" spans="1:20">
      <c r="A100" s="6">
        <v>70</v>
      </c>
      <c r="B100" s="11" t="s">
        <v>53</v>
      </c>
      <c r="C100" s="12" t="s">
        <v>145</v>
      </c>
      <c r="D100" s="6" t="s">
        <v>25</v>
      </c>
      <c r="E100" s="13" t="s">
        <v>73</v>
      </c>
      <c r="F100" s="6">
        <v>1</v>
      </c>
      <c r="G100" s="6">
        <v>0</v>
      </c>
      <c r="H100" s="6">
        <v>0</v>
      </c>
      <c r="I100" s="6">
        <v>0</v>
      </c>
      <c r="J100" s="26"/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1</v>
      </c>
      <c r="S100" s="28">
        <f t="shared" si="3"/>
        <v>2</v>
      </c>
      <c r="T100" s="13"/>
    </row>
    <row r="101" spans="1:20">
      <c r="A101" s="14">
        <v>71</v>
      </c>
      <c r="B101" s="11" t="s">
        <v>53</v>
      </c>
      <c r="C101" s="12" t="s">
        <v>146</v>
      </c>
      <c r="D101" s="6" t="s">
        <v>25</v>
      </c>
      <c r="E101" s="13" t="s">
        <v>73</v>
      </c>
      <c r="F101" s="6"/>
      <c r="G101" s="6">
        <v>1</v>
      </c>
      <c r="H101" s="6">
        <v>0</v>
      </c>
      <c r="I101" s="6">
        <v>0</v>
      </c>
      <c r="J101" s="26"/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1</v>
      </c>
      <c r="Q101" s="6">
        <v>0</v>
      </c>
      <c r="R101" s="6"/>
      <c r="S101" s="28">
        <f t="shared" si="3"/>
        <v>2</v>
      </c>
      <c r="T101" s="13"/>
    </row>
    <row r="102" spans="1:20">
      <c r="A102" s="6">
        <v>72</v>
      </c>
      <c r="B102" s="11" t="s">
        <v>53</v>
      </c>
      <c r="C102" s="12" t="s">
        <v>108</v>
      </c>
      <c r="D102" s="6" t="s">
        <v>25</v>
      </c>
      <c r="E102" s="13" t="s">
        <v>73</v>
      </c>
      <c r="F102" s="6">
        <v>1</v>
      </c>
      <c r="G102" s="6">
        <v>0</v>
      </c>
      <c r="H102" s="6">
        <v>0</v>
      </c>
      <c r="I102" s="6">
        <v>0</v>
      </c>
      <c r="J102" s="26"/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1</v>
      </c>
      <c r="S102" s="28">
        <f t="shared" si="3"/>
        <v>2</v>
      </c>
      <c r="T102" s="13"/>
    </row>
    <row r="103" spans="1:20">
      <c r="A103" s="14">
        <v>73</v>
      </c>
      <c r="B103" s="11" t="s">
        <v>55</v>
      </c>
      <c r="C103" s="12" t="s">
        <v>147</v>
      </c>
      <c r="D103" s="6" t="s">
        <v>25</v>
      </c>
      <c r="E103" s="13" t="s">
        <v>73</v>
      </c>
      <c r="F103" s="6">
        <v>1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1</v>
      </c>
      <c r="Q103" s="6">
        <v>0</v>
      </c>
      <c r="R103" s="6">
        <v>0</v>
      </c>
      <c r="S103" s="28">
        <f t="shared" si="3"/>
        <v>2</v>
      </c>
      <c r="T103" s="13"/>
    </row>
    <row r="104" spans="1:20">
      <c r="A104" s="6">
        <v>74</v>
      </c>
      <c r="B104" s="11" t="s">
        <v>55</v>
      </c>
      <c r="C104" s="12" t="s">
        <v>148</v>
      </c>
      <c r="D104" s="6" t="s">
        <v>25</v>
      </c>
      <c r="E104" s="13" t="s">
        <v>73</v>
      </c>
      <c r="F104" s="6">
        <v>0</v>
      </c>
      <c r="G104" s="6">
        <v>1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28">
        <f t="shared" si="3"/>
        <v>1</v>
      </c>
      <c r="T104" s="13"/>
    </row>
    <row r="105" spans="1:20">
      <c r="A105" s="14">
        <v>75</v>
      </c>
      <c r="B105" s="11" t="s">
        <v>55</v>
      </c>
      <c r="C105" s="12" t="s">
        <v>149</v>
      </c>
      <c r="D105" s="6" t="s">
        <v>25</v>
      </c>
      <c r="E105" s="13" t="s">
        <v>73</v>
      </c>
      <c r="F105" s="6">
        <v>0</v>
      </c>
      <c r="G105" s="6"/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1</v>
      </c>
      <c r="S105" s="28">
        <f t="shared" si="3"/>
        <v>1</v>
      </c>
      <c r="T105" s="13"/>
    </row>
    <row r="106" spans="1:20">
      <c r="A106" s="6">
        <v>76</v>
      </c>
      <c r="B106" s="11" t="s">
        <v>57</v>
      </c>
      <c r="C106" s="12" t="s">
        <v>150</v>
      </c>
      <c r="D106" s="6" t="s">
        <v>25</v>
      </c>
      <c r="E106" s="13" t="s">
        <v>73</v>
      </c>
      <c r="F106" s="6">
        <v>0</v>
      </c>
      <c r="G106" s="6"/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1</v>
      </c>
      <c r="S106" s="28">
        <f t="shared" si="3"/>
        <v>1</v>
      </c>
      <c r="T106" s="13"/>
    </row>
    <row r="107" spans="1:20">
      <c r="A107" s="14">
        <v>77</v>
      </c>
      <c r="B107" s="11" t="s">
        <v>57</v>
      </c>
      <c r="C107" s="12" t="s">
        <v>151</v>
      </c>
      <c r="D107" s="6" t="s">
        <v>25</v>
      </c>
      <c r="E107" s="13" t="s">
        <v>73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1</v>
      </c>
      <c r="Q107" s="6">
        <v>0</v>
      </c>
      <c r="R107" s="6">
        <v>0</v>
      </c>
      <c r="S107" s="28">
        <f t="shared" si="3"/>
        <v>1</v>
      </c>
      <c r="T107" s="13"/>
    </row>
    <row r="108" spans="1:20">
      <c r="A108" s="6">
        <v>78</v>
      </c>
      <c r="B108" s="11" t="s">
        <v>57</v>
      </c>
      <c r="C108" s="12" t="s">
        <v>152</v>
      </c>
      <c r="D108" s="6" t="s">
        <v>25</v>
      </c>
      <c r="E108" s="13" t="s">
        <v>73</v>
      </c>
      <c r="F108" s="6">
        <v>1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28">
        <f t="shared" si="3"/>
        <v>1</v>
      </c>
      <c r="T108" s="13"/>
    </row>
    <row r="109" spans="1:20">
      <c r="A109" s="14">
        <v>79</v>
      </c>
      <c r="B109" s="11" t="s">
        <v>59</v>
      </c>
      <c r="C109" s="12" t="s">
        <v>137</v>
      </c>
      <c r="D109" s="6" t="s">
        <v>25</v>
      </c>
      <c r="E109" s="13" t="s">
        <v>73</v>
      </c>
      <c r="F109" s="6">
        <v>0</v>
      </c>
      <c r="G109" s="6">
        <v>1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28">
        <f t="shared" si="3"/>
        <v>1</v>
      </c>
      <c r="T109" s="13"/>
    </row>
    <row r="110" spans="1:20">
      <c r="A110" s="6">
        <v>80</v>
      </c>
      <c r="B110" s="11" t="s">
        <v>59</v>
      </c>
      <c r="C110" s="12" t="s">
        <v>153</v>
      </c>
      <c r="D110" s="6" t="s">
        <v>25</v>
      </c>
      <c r="E110" s="13" t="s">
        <v>73</v>
      </c>
      <c r="F110" s="6">
        <v>1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28">
        <f t="shared" si="3"/>
        <v>1</v>
      </c>
      <c r="T110" s="13"/>
    </row>
    <row r="111" spans="1:20">
      <c r="A111" s="14">
        <v>81</v>
      </c>
      <c r="B111" s="11" t="s">
        <v>62</v>
      </c>
      <c r="C111" s="12" t="s">
        <v>154</v>
      </c>
      <c r="D111" s="6" t="s">
        <v>25</v>
      </c>
      <c r="E111" s="13" t="s">
        <v>73</v>
      </c>
      <c r="F111" s="6">
        <v>0</v>
      </c>
      <c r="G111" s="6">
        <v>1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28">
        <f t="shared" si="3"/>
        <v>1</v>
      </c>
      <c r="T111" s="13"/>
    </row>
    <row r="112" spans="1:20">
      <c r="A112" s="6">
        <v>82</v>
      </c>
      <c r="B112" s="11" t="s">
        <v>62</v>
      </c>
      <c r="C112" s="12" t="s">
        <v>155</v>
      </c>
      <c r="D112" s="6" t="s">
        <v>25</v>
      </c>
      <c r="E112" s="13" t="s">
        <v>73</v>
      </c>
      <c r="F112" s="6">
        <v>1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/>
      <c r="S112" s="28">
        <f t="shared" si="3"/>
        <v>1</v>
      </c>
      <c r="T112" s="13"/>
    </row>
    <row r="113" spans="1:20">
      <c r="A113" s="14">
        <v>83</v>
      </c>
      <c r="B113" s="11" t="s">
        <v>62</v>
      </c>
      <c r="C113" s="12" t="s">
        <v>156</v>
      </c>
      <c r="D113" s="6" t="s">
        <v>25</v>
      </c>
      <c r="E113" s="13" t="s">
        <v>73</v>
      </c>
      <c r="F113" s="6"/>
      <c r="G113" s="6">
        <v>0</v>
      </c>
      <c r="H113" s="6">
        <v>0</v>
      </c>
      <c r="I113" s="6">
        <v>0</v>
      </c>
      <c r="J113" s="26"/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1</v>
      </c>
      <c r="Q113" s="6">
        <v>0</v>
      </c>
      <c r="R113" s="6">
        <v>0</v>
      </c>
      <c r="S113" s="28">
        <f t="shared" si="3"/>
        <v>1</v>
      </c>
      <c r="T113" s="13"/>
    </row>
    <row r="114" spans="1:20">
      <c r="A114" s="6">
        <v>84</v>
      </c>
      <c r="B114" s="11" t="s">
        <v>62</v>
      </c>
      <c r="C114" s="12" t="s">
        <v>157</v>
      </c>
      <c r="D114" s="6" t="s">
        <v>25</v>
      </c>
      <c r="E114" s="13" t="s">
        <v>73</v>
      </c>
      <c r="F114" s="6">
        <v>0</v>
      </c>
      <c r="G114" s="6">
        <v>1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28">
        <f t="shared" si="3"/>
        <v>1</v>
      </c>
      <c r="T114" s="13"/>
    </row>
    <row r="115" spans="1:20">
      <c r="A115" s="14">
        <v>85</v>
      </c>
      <c r="B115" s="11" t="s">
        <v>64</v>
      </c>
      <c r="C115" s="12" t="s">
        <v>158</v>
      </c>
      <c r="D115" s="6" t="s">
        <v>25</v>
      </c>
      <c r="E115" s="13" t="s">
        <v>73</v>
      </c>
      <c r="F115" s="6">
        <v>1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28">
        <f t="shared" si="3"/>
        <v>1</v>
      </c>
      <c r="T115" s="13"/>
    </row>
    <row r="116" spans="1:20">
      <c r="A116" s="6">
        <v>86</v>
      </c>
      <c r="B116" s="11" t="s">
        <v>64</v>
      </c>
      <c r="C116" s="12" t="s">
        <v>159</v>
      </c>
      <c r="D116" s="6" t="s">
        <v>25</v>
      </c>
      <c r="E116" s="13" t="s">
        <v>73</v>
      </c>
      <c r="F116" s="6">
        <v>1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1</v>
      </c>
      <c r="P116" s="6">
        <v>0</v>
      </c>
      <c r="Q116" s="6">
        <v>0</v>
      </c>
      <c r="R116" s="6">
        <v>0</v>
      </c>
      <c r="S116" s="28">
        <f t="shared" si="3"/>
        <v>2</v>
      </c>
      <c r="T116" s="13"/>
    </row>
    <row r="117" spans="1:20">
      <c r="A117" s="14">
        <v>87</v>
      </c>
      <c r="B117" s="11" t="s">
        <v>64</v>
      </c>
      <c r="C117" s="12" t="s">
        <v>160</v>
      </c>
      <c r="D117" s="6" t="s">
        <v>25</v>
      </c>
      <c r="E117" s="13" t="s">
        <v>73</v>
      </c>
      <c r="F117" s="6"/>
      <c r="G117" s="6">
        <v>0</v>
      </c>
      <c r="H117" s="6">
        <v>0</v>
      </c>
      <c r="I117" s="6">
        <v>0</v>
      </c>
      <c r="J117" s="26"/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1</v>
      </c>
      <c r="S117" s="28">
        <f t="shared" si="3"/>
        <v>1</v>
      </c>
      <c r="T117" s="13"/>
    </row>
    <row r="118" spans="1:20">
      <c r="A118" s="6">
        <v>88</v>
      </c>
      <c r="B118" s="11" t="s">
        <v>64</v>
      </c>
      <c r="C118" s="12" t="s">
        <v>161</v>
      </c>
      <c r="D118" s="6" t="s">
        <v>25</v>
      </c>
      <c r="E118" s="13" t="s">
        <v>73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1</v>
      </c>
      <c r="P118" s="6">
        <v>1</v>
      </c>
      <c r="Q118" s="6">
        <v>1</v>
      </c>
      <c r="R118" s="6">
        <v>0</v>
      </c>
      <c r="S118" s="28">
        <f t="shared" si="3"/>
        <v>3</v>
      </c>
      <c r="T118" s="13"/>
    </row>
    <row r="119" spans="1:20">
      <c r="A119" s="14">
        <v>89</v>
      </c>
      <c r="B119" s="11" t="s">
        <v>162</v>
      </c>
      <c r="C119" s="15" t="s">
        <v>163</v>
      </c>
      <c r="D119" s="6" t="s">
        <v>25</v>
      </c>
      <c r="E119" s="13" t="s">
        <v>73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1</v>
      </c>
      <c r="S119" s="28">
        <f t="shared" si="3"/>
        <v>1</v>
      </c>
      <c r="T119" s="13"/>
    </row>
    <row r="120" spans="1:20">
      <c r="A120" s="6">
        <v>90</v>
      </c>
      <c r="B120" s="11" t="s">
        <v>66</v>
      </c>
      <c r="C120" s="12" t="s">
        <v>164</v>
      </c>
      <c r="D120" s="6" t="s">
        <v>25</v>
      </c>
      <c r="E120" s="13" t="s">
        <v>73</v>
      </c>
      <c r="F120" s="6">
        <v>0</v>
      </c>
      <c r="G120" s="6">
        <v>0</v>
      </c>
      <c r="H120" s="6">
        <v>1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28">
        <f t="shared" si="3"/>
        <v>1</v>
      </c>
      <c r="T120" s="13"/>
    </row>
    <row r="121" spans="1:20">
      <c r="A121" s="14">
        <v>91</v>
      </c>
      <c r="B121" s="11" t="s">
        <v>68</v>
      </c>
      <c r="C121" s="12" t="s">
        <v>165</v>
      </c>
      <c r="D121" s="6" t="s">
        <v>25</v>
      </c>
      <c r="E121" s="13" t="s">
        <v>73</v>
      </c>
      <c r="F121" s="6">
        <v>0</v>
      </c>
      <c r="G121" s="6">
        <v>1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28">
        <f t="shared" si="3"/>
        <v>1</v>
      </c>
      <c r="T121" s="13"/>
    </row>
    <row r="122" spans="1:20">
      <c r="A122" s="6">
        <v>92</v>
      </c>
      <c r="B122" s="11" t="s">
        <v>68</v>
      </c>
      <c r="C122" s="12" t="s">
        <v>166</v>
      </c>
      <c r="D122" s="6" t="s">
        <v>25</v>
      </c>
      <c r="E122" s="13" t="s">
        <v>73</v>
      </c>
      <c r="F122" s="6">
        <v>0</v>
      </c>
      <c r="G122" s="6">
        <v>0</v>
      </c>
      <c r="H122" s="6">
        <v>1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28">
        <f t="shared" si="3"/>
        <v>1</v>
      </c>
      <c r="T122" s="13"/>
    </row>
    <row r="123" spans="1:20">
      <c r="A123" s="14">
        <v>93</v>
      </c>
      <c r="B123" s="11" t="s">
        <v>68</v>
      </c>
      <c r="C123" s="12" t="s">
        <v>167</v>
      </c>
      <c r="D123" s="6" t="s">
        <v>25</v>
      </c>
      <c r="E123" s="13" t="s">
        <v>73</v>
      </c>
      <c r="F123" s="6"/>
      <c r="G123" s="6">
        <v>1</v>
      </c>
      <c r="H123" s="6">
        <v>0</v>
      </c>
      <c r="I123" s="6">
        <v>0</v>
      </c>
      <c r="J123" s="26"/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1</v>
      </c>
      <c r="S123" s="28">
        <f t="shared" si="3"/>
        <v>2</v>
      </c>
      <c r="T123" s="13"/>
    </row>
    <row r="124" spans="1:20">
      <c r="A124" s="6">
        <v>94</v>
      </c>
      <c r="B124" s="11" t="s">
        <v>68</v>
      </c>
      <c r="C124" s="12" t="s">
        <v>120</v>
      </c>
      <c r="D124" s="6" t="s">
        <v>25</v>
      </c>
      <c r="E124" s="13" t="s">
        <v>73</v>
      </c>
      <c r="F124" s="6">
        <v>0</v>
      </c>
      <c r="G124" s="6">
        <v>1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28">
        <f t="shared" si="3"/>
        <v>1</v>
      </c>
      <c r="T124" s="13"/>
    </row>
    <row r="125" spans="1:20">
      <c r="A125" s="14">
        <v>95</v>
      </c>
      <c r="B125" s="11" t="s">
        <v>68</v>
      </c>
      <c r="C125" s="12" t="s">
        <v>168</v>
      </c>
      <c r="D125" s="6" t="s">
        <v>25</v>
      </c>
      <c r="E125" s="13" t="s">
        <v>73</v>
      </c>
      <c r="F125" s="6">
        <v>1</v>
      </c>
      <c r="G125" s="6"/>
      <c r="H125" s="6">
        <v>0</v>
      </c>
      <c r="I125" s="6">
        <v>0</v>
      </c>
      <c r="J125" s="26"/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1</v>
      </c>
      <c r="S125" s="28">
        <f t="shared" si="3"/>
        <v>2</v>
      </c>
      <c r="T125" s="13"/>
    </row>
    <row r="126" spans="1:20">
      <c r="A126" s="6">
        <v>96</v>
      </c>
      <c r="B126" s="11" t="s">
        <v>68</v>
      </c>
      <c r="C126" s="12" t="s">
        <v>169</v>
      </c>
      <c r="D126" s="6" t="s">
        <v>25</v>
      </c>
      <c r="E126" s="13" t="s">
        <v>73</v>
      </c>
      <c r="F126" s="6">
        <v>1</v>
      </c>
      <c r="G126" s="6">
        <v>2</v>
      </c>
      <c r="H126" s="6">
        <v>0</v>
      </c>
      <c r="I126" s="26"/>
      <c r="J126" s="26"/>
      <c r="K126" s="6">
        <v>0</v>
      </c>
      <c r="L126" s="6">
        <v>0</v>
      </c>
      <c r="M126" s="6">
        <v>0</v>
      </c>
      <c r="N126" s="6"/>
      <c r="O126" s="6">
        <v>1</v>
      </c>
      <c r="P126" s="6">
        <v>1</v>
      </c>
      <c r="Q126" s="6">
        <v>1</v>
      </c>
      <c r="R126" s="6">
        <v>1</v>
      </c>
      <c r="S126" s="28">
        <f t="shared" si="3"/>
        <v>7</v>
      </c>
      <c r="T126" s="13"/>
    </row>
    <row r="127" spans="1:20">
      <c r="A127" s="14">
        <v>97</v>
      </c>
      <c r="B127" s="18" t="s">
        <v>68</v>
      </c>
      <c r="C127" s="19" t="s">
        <v>170</v>
      </c>
      <c r="D127" s="17" t="s">
        <v>25</v>
      </c>
      <c r="E127" s="20" t="s">
        <v>73</v>
      </c>
      <c r="F127" s="6">
        <v>0</v>
      </c>
      <c r="G127" s="6">
        <v>1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28">
        <f t="shared" si="3"/>
        <v>1</v>
      </c>
      <c r="T127" s="13"/>
    </row>
    <row r="128" ht="14.25" spans="1:20">
      <c r="A128" s="6" t="s">
        <v>71</v>
      </c>
      <c r="B128" s="6"/>
      <c r="C128" s="6"/>
      <c r="D128" s="6"/>
      <c r="E128" s="6"/>
      <c r="F128" s="21">
        <f>SUM(F31:F127)</f>
        <v>38</v>
      </c>
      <c r="G128" s="21">
        <f t="shared" ref="G128:S128" si="4">SUM(G31:G127)</f>
        <v>37</v>
      </c>
      <c r="H128" s="21">
        <f t="shared" si="4"/>
        <v>7</v>
      </c>
      <c r="I128" s="21">
        <f t="shared" si="4"/>
        <v>0</v>
      </c>
      <c r="J128" s="21">
        <f t="shared" si="4"/>
        <v>0</v>
      </c>
      <c r="K128" s="21">
        <f t="shared" si="4"/>
        <v>0</v>
      </c>
      <c r="L128" s="21">
        <f t="shared" si="4"/>
        <v>0</v>
      </c>
      <c r="M128" s="21">
        <f t="shared" si="4"/>
        <v>0</v>
      </c>
      <c r="N128" s="21">
        <f t="shared" si="4"/>
        <v>0</v>
      </c>
      <c r="O128" s="21">
        <f t="shared" si="4"/>
        <v>8</v>
      </c>
      <c r="P128" s="21">
        <f t="shared" si="4"/>
        <v>18</v>
      </c>
      <c r="Q128" s="21">
        <f t="shared" si="4"/>
        <v>5</v>
      </c>
      <c r="R128" s="21">
        <f t="shared" si="4"/>
        <v>37</v>
      </c>
      <c r="S128" s="28">
        <f t="shared" si="4"/>
        <v>150</v>
      </c>
      <c r="T128" s="13"/>
    </row>
    <row r="140" ht="14.25"/>
  </sheetData>
  <sortState ref="A4:V125">
    <sortCondition ref="E4:E125"/>
  </sortState>
  <mergeCells count="7">
    <mergeCell ref="A1:B1"/>
    <mergeCell ref="A2:T2"/>
    <mergeCell ref="F3:S3"/>
    <mergeCell ref="A30:E30"/>
    <mergeCell ref="A128:E128"/>
    <mergeCell ref="A3:A4"/>
    <mergeCell ref="T3:T4"/>
  </mergeCells>
  <conditionalFormatting sqref="F5:S128">
    <cfRule type="cellIs" dxfId="0" priority="1" operator="equal">
      <formula>0</formula>
    </cfRule>
    <cfRule type="cellIs" dxfId="1" priority="2" operator="equal">
      <formula>0</formula>
    </cfRule>
    <cfRule type="cellIs" dxfId="2" priority="3" operator="equal">
      <formula>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2024年三定岗位表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 df</dc:creator>
  <cp:lastModifiedBy>＠_＠东吴</cp:lastModifiedBy>
  <dcterms:created xsi:type="dcterms:W3CDTF">2024-06-19T01:03:00Z</dcterms:created>
  <cp:lastPrinted>2024-06-19T01:07:00Z</cp:lastPrinted>
  <dcterms:modified xsi:type="dcterms:W3CDTF">2024-07-18T10:34:57Z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B3FA634FBCDF43CA9EB9DC515E696551_13</vt:lpwstr>
  </property>
  <property fmtid="{D5CDD505-2E9C-101B-9397-08002B2CF9AE}" pid="3" name="KSOProductBuildVer">
    <vt:lpwstr>2052-12.1.0.17133</vt:lpwstr>
  </property>
</Properties>
</file>