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<sst xmlns="http://schemas.openxmlformats.org/spreadsheetml/2006/main" count="80" uniqueCount="57">
  <si>
    <t>贵安新区2022年公开招聘事业单位工作人员面试成绩、总成绩及进入体检环节人员名单（管理岗）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</si>
  <si>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</si>
  <si>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</si>
  <si>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</si>
  <si>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</si>
  <si>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</si>
  <si>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</si>
  <si>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</si>
  <si>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</si>
  <si>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面试成绩</t>
  </si>
  <si>
    <t>面试成绩40%</t>
  </si>
  <si>
    <t>笔试、面试成绩</t>
  </si>
  <si>
    <t>综合排名</t>
  </si>
  <si>
    <t>是否进入体检</t>
  </si>
  <si>
    <t>雷静谊</t>
  </si>
  <si>
    <t>1152019603008</t>
  </si>
  <si>
    <t>党武街道财政分局
201010106</t>
  </si>
  <si>
    <t>管理岗位20101010601</t>
  </si>
  <si>
    <t>是</t>
  </si>
  <si>
    <t>王泽宇</t>
  </si>
  <si>
    <t>1152019600425</t>
  </si>
  <si>
    <t>田星源</t>
  </si>
  <si>
    <t>1152019602925</t>
  </si>
  <si>
    <t>唐  婷</t>
  </si>
  <si>
    <t>1152019605021</t>
  </si>
  <si>
    <t>高峰农业服务中心
201010107</t>
  </si>
  <si>
    <t>管理岗位20101010701</t>
  </si>
  <si>
    <t>崔小明</t>
  </si>
  <si>
    <t>1152019603412</t>
  </si>
  <si>
    <t>高峰镇政务服务中心
201010108</t>
  </si>
  <si>
    <t>管理岗位20101010801</t>
  </si>
  <si>
    <t>林秋成</t>
  </si>
  <si>
    <t>1152019602012</t>
  </si>
  <si>
    <t>蔡  娟</t>
  </si>
  <si>
    <t>1152019604719</t>
  </si>
  <si>
    <t>湖潮乡财政分局
201010109</t>
  </si>
  <si>
    <t>管理岗位20101010901</t>
  </si>
  <si>
    <t>袁嘉霖</t>
  </si>
  <si>
    <t>1152019601112</t>
  </si>
  <si>
    <t>伍  婧</t>
  </si>
  <si>
    <t>1152019602901</t>
  </si>
  <si>
    <t>胡  超</t>
  </si>
  <si>
    <t>1152019602119</t>
  </si>
  <si>
    <t>马场镇党务政务综合服务中心
201010110</t>
  </si>
  <si>
    <t>管理岗位20101011001</t>
  </si>
  <si>
    <t>刘  苑</t>
  </si>
  <si>
    <t>1152019601027</t>
  </si>
  <si>
    <t>黄静莹</t>
  </si>
  <si>
    <t>1152019601105</t>
  </si>
  <si>
    <t>罗振珲</t>
  </si>
  <si>
    <t>1152019602723</t>
  </si>
  <si>
    <t>马场镇国土资源管理所
201010112</t>
  </si>
  <si>
    <t>管理岗位20101011201</t>
  </si>
  <si>
    <t>杨世雄</t>
  </si>
  <si>
    <t>1152019604030</t>
  </si>
  <si>
    <t>姚晶跃</t>
  </si>
  <si>
    <t>1152019601618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</si>
</sst>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1" fillId="28" borderId="9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quotePrefix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topLeftCell="A7" workbookViewId="0">
      <selection activeCell="E2" sqref="E$1:E$1048576"/>
    </sheetView>
  </sheetViews>
  <sheetFormatPr defaultColWidth="9" defaultRowHeight="13.8"/>
  <cols>
    <col min="1" max="1" width="5.75" customWidth="1"/>
    <col min="2" max="2" width="7" customWidth="1"/>
    <col min="3" max="3" width="14" style="4" customWidth="1"/>
    <col min="4" max="4" width="27.4444444444444" style="5" customWidth="1"/>
    <col min="5" max="5" width="13" style="6" customWidth="1"/>
    <col min="6" max="6" width="8.12962962962963" customWidth="1"/>
    <col min="7" max="7" width="10.5555555555556" customWidth="1"/>
    <col min="8" max="8" width="8.37962962962963" customWidth="1"/>
    <col min="9" max="9" width="8.37962962962963" style="7" customWidth="1"/>
    <col min="10" max="11" width="8.37962962962963" customWidth="1"/>
    <col min="12" max="12" width="6" customWidth="1"/>
    <col min="13" max="13" width="6.87962962962963" customWidth="1"/>
  </cols>
  <sheetData>
    <row r="1" s="1" customFormat="1" ht="30" customHeight="1" spans="1:13">
      <c r="A1" s="8" t="s">
        <v>0</v>
      </c>
      <c r="B1" s="8"/>
      <c r="C1" s="9"/>
      <c r="D1" s="8"/>
      <c r="E1" s="19"/>
      <c r="F1" s="8"/>
      <c r="G1" s="8"/>
      <c r="H1" s="8"/>
      <c r="I1" s="27"/>
      <c r="J1" s="8"/>
      <c r="K1" s="8"/>
      <c r="L1" s="8"/>
      <c r="M1" s="8"/>
    </row>
    <row r="2" s="2" customFormat="1" ht="37.05" customHeight="1" spans="1:13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20" t="s">
        <v>7</v>
      </c>
      <c r="H2" s="21" t="s">
        <v>8</v>
      </c>
      <c r="I2" s="20" t="s">
        <v>9</v>
      </c>
      <c r="J2" s="21" t="s">
        <v>10</v>
      </c>
      <c r="K2" s="20" t="s">
        <v>11</v>
      </c>
      <c r="L2" s="20" t="s">
        <v>12</v>
      </c>
      <c r="M2" s="30" t="s">
        <v>13</v>
      </c>
    </row>
    <row r="3" s="3" customFormat="1" ht="33.75" customHeight="1" spans="1:13">
      <c r="A3" s="13">
        <v>1</v>
      </c>
      <c r="B3" s="14" t="s">
        <v>14</v>
      </c>
      <c r="C3" s="31" t="s">
        <v>15</v>
      </c>
      <c r="D3" s="16" t="s">
        <v>16</v>
      </c>
      <c r="E3" s="16" t="s">
        <v>17</v>
      </c>
      <c r="F3" s="22">
        <v>228.5</v>
      </c>
      <c r="G3" s="23">
        <f>F3/3</f>
        <v>76.1666666666667</v>
      </c>
      <c r="H3" s="24">
        <f>G3*0.6</f>
        <v>45.7</v>
      </c>
      <c r="I3" s="28">
        <v>81.8</v>
      </c>
      <c r="J3" s="24">
        <f>I3*0.4</f>
        <v>32.72</v>
      </c>
      <c r="K3" s="28">
        <f>H3+J3</f>
        <v>78.42</v>
      </c>
      <c r="L3" s="29">
        <v>1</v>
      </c>
      <c r="M3" s="29" t="s">
        <v>18</v>
      </c>
    </row>
    <row r="4" s="3" customFormat="1" ht="33" customHeight="1" spans="1:13">
      <c r="A4" s="13">
        <v>2</v>
      </c>
      <c r="B4" s="14" t="s">
        <v>19</v>
      </c>
      <c r="C4" s="31" t="s">
        <v>20</v>
      </c>
      <c r="D4" s="16" t="s">
        <v>16</v>
      </c>
      <c r="E4" s="16" t="s">
        <v>17</v>
      </c>
      <c r="F4" s="22">
        <v>211</v>
      </c>
      <c r="G4" s="23">
        <f t="shared" ref="G4:G17" si="0">F4/3</f>
        <v>70.3333333333333</v>
      </c>
      <c r="H4" s="24">
        <f t="shared" ref="H4:H17" si="1">G4*0.6</f>
        <v>42.2</v>
      </c>
      <c r="I4" s="28">
        <v>82.8</v>
      </c>
      <c r="J4" s="24">
        <f t="shared" ref="J4:J17" si="2">I4*0.4</f>
        <v>33.12</v>
      </c>
      <c r="K4" s="28">
        <f t="shared" ref="K4:K17" si="3">H4+J4</f>
        <v>75.32</v>
      </c>
      <c r="L4" s="29">
        <v>2</v>
      </c>
      <c r="M4" s="29"/>
    </row>
    <row r="5" s="3" customFormat="1" ht="33.75" customHeight="1" spans="1:13">
      <c r="A5" s="13">
        <v>3</v>
      </c>
      <c r="B5" s="14" t="s">
        <v>21</v>
      </c>
      <c r="C5" s="31" t="s">
        <v>22</v>
      </c>
      <c r="D5" s="16" t="s">
        <v>16</v>
      </c>
      <c r="E5" s="16" t="s">
        <v>17</v>
      </c>
      <c r="F5" s="22">
        <v>204</v>
      </c>
      <c r="G5" s="23">
        <f t="shared" si="0"/>
        <v>68</v>
      </c>
      <c r="H5" s="24">
        <f t="shared" si="1"/>
        <v>40.8</v>
      </c>
      <c r="I5" s="28">
        <v>80.2</v>
      </c>
      <c r="J5" s="24">
        <f t="shared" si="2"/>
        <v>32.08</v>
      </c>
      <c r="K5" s="28">
        <f t="shared" si="3"/>
        <v>72.88</v>
      </c>
      <c r="L5" s="29">
        <v>3</v>
      </c>
      <c r="M5" s="29"/>
    </row>
    <row r="6" ht="33" customHeight="1" spans="1:13">
      <c r="A6" s="13">
        <v>4</v>
      </c>
      <c r="B6" s="14" t="s">
        <v>23</v>
      </c>
      <c r="C6" s="31" t="s">
        <v>24</v>
      </c>
      <c r="D6" s="16" t="s">
        <v>25</v>
      </c>
      <c r="E6" s="16" t="s">
        <v>26</v>
      </c>
      <c r="F6" s="22">
        <v>157</v>
      </c>
      <c r="G6" s="23">
        <f t="shared" si="0"/>
        <v>52.3333333333333</v>
      </c>
      <c r="H6" s="24">
        <f t="shared" si="1"/>
        <v>31.4</v>
      </c>
      <c r="I6" s="28">
        <v>78</v>
      </c>
      <c r="J6" s="24">
        <f t="shared" si="2"/>
        <v>31.2</v>
      </c>
      <c r="K6" s="28">
        <f t="shared" si="3"/>
        <v>62.6</v>
      </c>
      <c r="L6" s="5">
        <v>1</v>
      </c>
      <c r="M6" s="29" t="s">
        <v>18</v>
      </c>
    </row>
    <row r="7" ht="33.75" customHeight="1" spans="1:13">
      <c r="A7" s="13">
        <v>5</v>
      </c>
      <c r="B7" s="14" t="s">
        <v>27</v>
      </c>
      <c r="C7" s="31" t="s">
        <v>28</v>
      </c>
      <c r="D7" s="16" t="s">
        <v>29</v>
      </c>
      <c r="E7" s="16" t="s">
        <v>30</v>
      </c>
      <c r="F7" s="22">
        <v>180.5</v>
      </c>
      <c r="G7" s="23">
        <f t="shared" si="0"/>
        <v>60.1666666666667</v>
      </c>
      <c r="H7" s="24">
        <f t="shared" si="1"/>
        <v>36.1</v>
      </c>
      <c r="I7" s="28">
        <v>79.4</v>
      </c>
      <c r="J7" s="24">
        <f t="shared" si="2"/>
        <v>31.76</v>
      </c>
      <c r="K7" s="28">
        <f t="shared" si="3"/>
        <v>67.86</v>
      </c>
      <c r="L7" s="29">
        <v>1</v>
      </c>
      <c r="M7" s="29" t="s">
        <v>18</v>
      </c>
    </row>
    <row r="8" ht="33" customHeight="1" spans="1:13">
      <c r="A8" s="13">
        <v>6</v>
      </c>
      <c r="B8" s="14" t="s">
        <v>31</v>
      </c>
      <c r="C8" s="31" t="s">
        <v>32</v>
      </c>
      <c r="D8" s="16" t="s">
        <v>29</v>
      </c>
      <c r="E8" s="16" t="s">
        <v>30</v>
      </c>
      <c r="F8" s="22">
        <v>129.5</v>
      </c>
      <c r="G8" s="23">
        <f t="shared" si="0"/>
        <v>43.1666666666667</v>
      </c>
      <c r="H8" s="24">
        <f t="shared" si="1"/>
        <v>25.9</v>
      </c>
      <c r="I8" s="28">
        <v>77.6</v>
      </c>
      <c r="J8" s="24">
        <f t="shared" si="2"/>
        <v>31.04</v>
      </c>
      <c r="K8" s="28">
        <f t="shared" si="3"/>
        <v>56.94</v>
      </c>
      <c r="L8" s="29">
        <v>2</v>
      </c>
      <c r="M8" s="29"/>
    </row>
    <row r="9" ht="33.75" customHeight="1" spans="1:13">
      <c r="A9" s="13">
        <v>7</v>
      </c>
      <c r="B9" s="14" t="s">
        <v>33</v>
      </c>
      <c r="C9" s="31" t="s">
        <v>34</v>
      </c>
      <c r="D9" s="16" t="s">
        <v>35</v>
      </c>
      <c r="E9" s="16" t="s">
        <v>36</v>
      </c>
      <c r="F9" s="22">
        <v>206.5</v>
      </c>
      <c r="G9" s="23">
        <f t="shared" si="0"/>
        <v>68.8333333333333</v>
      </c>
      <c r="H9" s="24">
        <f t="shared" si="1"/>
        <v>41.3</v>
      </c>
      <c r="I9" s="28">
        <v>80.5</v>
      </c>
      <c r="J9" s="24">
        <f t="shared" si="2"/>
        <v>32.2</v>
      </c>
      <c r="K9" s="28">
        <f t="shared" si="3"/>
        <v>73.5</v>
      </c>
      <c r="L9" s="29">
        <v>1</v>
      </c>
      <c r="M9" s="29" t="s">
        <v>18</v>
      </c>
    </row>
    <row r="10" ht="33" customHeight="1" spans="1:13">
      <c r="A10" s="13">
        <v>8</v>
      </c>
      <c r="B10" s="14" t="s">
        <v>37</v>
      </c>
      <c r="C10" s="31" t="s">
        <v>38</v>
      </c>
      <c r="D10" s="16" t="s">
        <v>35</v>
      </c>
      <c r="E10" s="16" t="s">
        <v>36</v>
      </c>
      <c r="F10" s="22">
        <v>198</v>
      </c>
      <c r="G10" s="23">
        <f t="shared" si="0"/>
        <v>66</v>
      </c>
      <c r="H10" s="24">
        <f t="shared" si="1"/>
        <v>39.6</v>
      </c>
      <c r="I10" s="28">
        <v>84</v>
      </c>
      <c r="J10" s="24">
        <f t="shared" si="2"/>
        <v>33.6</v>
      </c>
      <c r="K10" s="28">
        <f t="shared" si="3"/>
        <v>73.2</v>
      </c>
      <c r="L10" s="29">
        <v>2</v>
      </c>
      <c r="M10" s="29"/>
    </row>
    <row r="11" ht="33.75" customHeight="1" spans="1:13">
      <c r="A11" s="13">
        <v>9</v>
      </c>
      <c r="B11" s="14" t="s">
        <v>39</v>
      </c>
      <c r="C11" s="31" t="s">
        <v>40</v>
      </c>
      <c r="D11" s="16" t="s">
        <v>35</v>
      </c>
      <c r="E11" s="16" t="s">
        <v>36</v>
      </c>
      <c r="F11" s="22">
        <v>198.5</v>
      </c>
      <c r="G11" s="23">
        <f t="shared" si="0"/>
        <v>66.1666666666667</v>
      </c>
      <c r="H11" s="24">
        <f t="shared" si="1"/>
        <v>39.7</v>
      </c>
      <c r="I11" s="28">
        <v>80.8</v>
      </c>
      <c r="J11" s="24">
        <f t="shared" si="2"/>
        <v>32.32</v>
      </c>
      <c r="K11" s="28">
        <f t="shared" si="3"/>
        <v>72.02</v>
      </c>
      <c r="L11" s="29">
        <v>3</v>
      </c>
      <c r="M11" s="29"/>
    </row>
    <row r="12" ht="33" customHeight="1" spans="1:13">
      <c r="A12" s="13">
        <v>10</v>
      </c>
      <c r="B12" s="14" t="s">
        <v>41</v>
      </c>
      <c r="C12" s="31" t="s">
        <v>42</v>
      </c>
      <c r="D12" s="16" t="s">
        <v>43</v>
      </c>
      <c r="E12" s="16" t="s">
        <v>44</v>
      </c>
      <c r="F12" s="22">
        <v>221</v>
      </c>
      <c r="G12" s="23">
        <f t="shared" si="0"/>
        <v>73.6666666666667</v>
      </c>
      <c r="H12" s="24">
        <f t="shared" si="1"/>
        <v>44.2</v>
      </c>
      <c r="I12" s="28">
        <v>83.4</v>
      </c>
      <c r="J12" s="24">
        <f t="shared" si="2"/>
        <v>33.36</v>
      </c>
      <c r="K12" s="28">
        <f t="shared" si="3"/>
        <v>77.56</v>
      </c>
      <c r="L12" s="29">
        <v>1</v>
      </c>
      <c r="M12" s="29" t="s">
        <v>18</v>
      </c>
    </row>
    <row r="13" ht="33.75" customHeight="1" spans="1:13">
      <c r="A13" s="13">
        <v>11</v>
      </c>
      <c r="B13" s="14" t="s">
        <v>45</v>
      </c>
      <c r="C13" s="31" t="s">
        <v>46</v>
      </c>
      <c r="D13" s="16" t="s">
        <v>43</v>
      </c>
      <c r="E13" s="16" t="s">
        <v>44</v>
      </c>
      <c r="F13" s="22">
        <v>201.5</v>
      </c>
      <c r="G13" s="23">
        <f t="shared" si="0"/>
        <v>67.1666666666667</v>
      </c>
      <c r="H13" s="24">
        <f t="shared" si="1"/>
        <v>40.3</v>
      </c>
      <c r="I13" s="28">
        <v>82.2</v>
      </c>
      <c r="J13" s="24">
        <f t="shared" si="2"/>
        <v>32.88</v>
      </c>
      <c r="K13" s="28">
        <f t="shared" si="3"/>
        <v>73.18</v>
      </c>
      <c r="L13" s="29">
        <v>2</v>
      </c>
      <c r="M13" s="29"/>
    </row>
    <row r="14" ht="33" customHeight="1" spans="1:13">
      <c r="A14" s="13">
        <v>12</v>
      </c>
      <c r="B14" s="14" t="s">
        <v>47</v>
      </c>
      <c r="C14" s="31" t="s">
        <v>48</v>
      </c>
      <c r="D14" s="16" t="s">
        <v>43</v>
      </c>
      <c r="E14" s="16" t="s">
        <v>44</v>
      </c>
      <c r="F14" s="22">
        <v>197</v>
      </c>
      <c r="G14" s="23">
        <f t="shared" si="0"/>
        <v>65.6666666666667</v>
      </c>
      <c r="H14" s="24">
        <f t="shared" si="1"/>
        <v>39.4</v>
      </c>
      <c r="I14" s="28">
        <v>71.6</v>
      </c>
      <c r="J14" s="24">
        <f t="shared" si="2"/>
        <v>28.64</v>
      </c>
      <c r="K14" s="28">
        <f t="shared" si="3"/>
        <v>68.04</v>
      </c>
      <c r="L14" s="29">
        <v>3</v>
      </c>
      <c r="M14" s="29"/>
    </row>
    <row r="15" ht="33.75" customHeight="1" spans="1:13">
      <c r="A15" s="13">
        <v>13</v>
      </c>
      <c r="B15" s="14" t="s">
        <v>49</v>
      </c>
      <c r="C15" s="31" t="s">
        <v>50</v>
      </c>
      <c r="D15" s="16" t="s">
        <v>51</v>
      </c>
      <c r="E15" s="16" t="s">
        <v>52</v>
      </c>
      <c r="F15" s="25">
        <v>195</v>
      </c>
      <c r="G15" s="23">
        <f t="shared" si="0"/>
        <v>65</v>
      </c>
      <c r="H15" s="24">
        <f t="shared" si="1"/>
        <v>39</v>
      </c>
      <c r="I15" s="28">
        <v>85.8</v>
      </c>
      <c r="J15" s="24">
        <f t="shared" si="2"/>
        <v>34.32</v>
      </c>
      <c r="K15" s="28">
        <f t="shared" si="3"/>
        <v>73.32</v>
      </c>
      <c r="L15" s="5">
        <v>1</v>
      </c>
      <c r="M15" s="29" t="s">
        <v>18</v>
      </c>
    </row>
    <row r="16" ht="33" customHeight="1" spans="1:13">
      <c r="A16" s="13">
        <v>14</v>
      </c>
      <c r="B16" s="14" t="s">
        <v>53</v>
      </c>
      <c r="C16" s="31" t="s">
        <v>54</v>
      </c>
      <c r="D16" s="16" t="s">
        <v>51</v>
      </c>
      <c r="E16" s="16" t="s">
        <v>52</v>
      </c>
      <c r="F16" s="25">
        <v>191.5</v>
      </c>
      <c r="G16" s="23">
        <f t="shared" si="0"/>
        <v>63.8333333333333</v>
      </c>
      <c r="H16" s="24">
        <f t="shared" si="1"/>
        <v>38.3</v>
      </c>
      <c r="I16" s="28">
        <v>86.2</v>
      </c>
      <c r="J16" s="24">
        <f t="shared" si="2"/>
        <v>34.48</v>
      </c>
      <c r="K16" s="28">
        <f t="shared" si="3"/>
        <v>72.78</v>
      </c>
      <c r="L16" s="29">
        <v>2</v>
      </c>
      <c r="M16" s="29"/>
    </row>
    <row r="17" ht="33.75" customHeight="1" spans="1:13">
      <c r="A17" s="13">
        <v>15</v>
      </c>
      <c r="B17" s="14" t="s">
        <v>55</v>
      </c>
      <c r="C17" s="31" t="s">
        <v>56</v>
      </c>
      <c r="D17" s="16" t="s">
        <v>51</v>
      </c>
      <c r="E17" s="16" t="s">
        <v>52</v>
      </c>
      <c r="F17" s="25">
        <v>195</v>
      </c>
      <c r="G17" s="23">
        <f t="shared" si="0"/>
        <v>65</v>
      </c>
      <c r="H17" s="24">
        <f t="shared" si="1"/>
        <v>39</v>
      </c>
      <c r="I17" s="28">
        <v>80.2</v>
      </c>
      <c r="J17" s="24">
        <f t="shared" si="2"/>
        <v>32.08</v>
      </c>
      <c r="K17" s="28">
        <f t="shared" si="3"/>
        <v>71.08</v>
      </c>
      <c r="L17" s="29">
        <v>3</v>
      </c>
      <c r="M17" s="29"/>
    </row>
    <row r="18" ht="15.3" customHeight="1" spans="12:12">
      <c r="L18" s="5"/>
    </row>
    <row r="19" spans="2:6">
      <c r="B19" s="17"/>
      <c r="C19" s="17"/>
      <c r="D19" s="18"/>
      <c r="E19" s="18"/>
      <c r="F19" s="4"/>
    </row>
    <row r="20" ht="15.3" customHeight="1" spans="2:6">
      <c r="B20" s="17"/>
      <c r="C20" s="17"/>
      <c r="D20" s="18"/>
      <c r="E20" s="18"/>
      <c r="F20" s="4"/>
    </row>
    <row r="21" spans="2:6">
      <c r="B21" s="17"/>
      <c r="C21" s="17"/>
      <c r="D21" s="18"/>
      <c r="E21" s="18"/>
      <c r="F21" s="4"/>
    </row>
    <row r="22" spans="2:6">
      <c r="B22" s="17"/>
      <c r="C22" s="17"/>
      <c r="D22" s="18"/>
      <c r="E22" s="18"/>
      <c r="F22" s="4"/>
    </row>
    <row r="23" spans="2:6">
      <c r="B23" s="17"/>
      <c r="C23" s="17"/>
      <c r="D23" s="18"/>
      <c r="E23" s="18"/>
      <c r="F23" s="4"/>
    </row>
    <row r="24" spans="2:6">
      <c r="B24" s="4"/>
      <c r="E24" s="26"/>
      <c r="F24" s="4"/>
    </row>
  </sheetData>
  <mergeCells count="1">
    <mergeCell ref="A1:M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2020-12-21T11:18:00Z</dcterms:created>
  <dcterms:modified xsi:type="dcterms:W3CDTF">2022-08-11T14:59:25Z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2052-11.8.2.1114</vt:lpwstr>
  </property>
  <property fmtid="{D5CDD505-2E9C-101B-9397-08002B2CF9AE}" pid="3" name="ICV">
    <vt:lpwstr>215D8BC8443F494FA0A67B455C05079B</vt:lpwstr>
  </property>
</Properties>
</file>