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平塘县" sheetId="1" r:id="rId1"/>
  </sheets>
  <definedNames>
    <definedName name="_xlnm._FilterDatabase" localSheetId="0" hidden="1">平塘县!$A$3:$N$39</definedName>
    <definedName name="_xlnm.Print_Titles" localSheetId="0">平塘县!$1:$3</definedName>
  </definedNames>
  <calcPr calcId="144525" concurrentCalc="0"/>
</workbook>
</file>

<file path=xl/sharedStrings.xml><?xml version="1.0" encoding="utf-8"?>
<sst xmlns="http://schemas.openxmlformats.org/spreadsheetml/2006/main" count="333" uniqueCount="158">
  <si>
    <t>平塘县 2020年度事业单位高层次人才、急需紧缺人才引进职位计划表</t>
  </si>
  <si>
    <t>序号</t>
  </si>
  <si>
    <t>主管单位名称</t>
  </si>
  <si>
    <t>招聘单位名称</t>
  </si>
  <si>
    <t>引进职位名称</t>
  </si>
  <si>
    <t>引进职位类别</t>
  </si>
  <si>
    <t>计划引进人数</t>
  </si>
  <si>
    <t>学历要求</t>
  </si>
  <si>
    <t>学位要求</t>
  </si>
  <si>
    <t>专业条件</t>
  </si>
  <si>
    <t>其它引进条件</t>
  </si>
  <si>
    <t>联系人、联系电话、电子邮箱</t>
  </si>
  <si>
    <t>备注</t>
  </si>
  <si>
    <t>本科</t>
  </si>
  <si>
    <t>研究生</t>
  </si>
  <si>
    <t>博士</t>
  </si>
  <si>
    <t>中共平塘县委办公室</t>
  </si>
  <si>
    <t>平塘县保密技术服务中心</t>
  </si>
  <si>
    <t>工作人员</t>
  </si>
  <si>
    <t>管理人员</t>
  </si>
  <si>
    <t>全日制本科及以上</t>
  </si>
  <si>
    <t>学士及以上学位</t>
  </si>
  <si>
    <t>法学类、政治学类</t>
  </si>
  <si>
    <t>985高校毕业</t>
  </si>
  <si>
    <t>周碧余 0854-7231997
827844665@qq.com</t>
  </si>
  <si>
    <t>中共平塘县委办公室综合服务中心</t>
  </si>
  <si>
    <t>中国语言文学类、新闻传播学类、公共管理类</t>
  </si>
  <si>
    <t>政协平塘县委员会办公室</t>
  </si>
  <si>
    <t>平塘县人民政府智力支边办公室</t>
  </si>
  <si>
    <t>工作员</t>
  </si>
  <si>
    <t>信息管理与信息系统、管理科学、信息资源管理</t>
  </si>
  <si>
    <t>莫兴霞，7231857，ptzx7231857@sina.com</t>
  </si>
  <si>
    <t>平塘县纪委监委</t>
  </si>
  <si>
    <t>平塘县纪委监委综合服务中心</t>
  </si>
  <si>
    <t>法学类</t>
  </si>
  <si>
    <t>刑法学</t>
  </si>
  <si>
    <t>须取得国家法律职业资格C证及以上</t>
  </si>
  <si>
    <t>联系人：陆义忠
联系电话：7231930</t>
  </si>
  <si>
    <t>平塘县巡察工作服务中心</t>
  </si>
  <si>
    <t>财务管理、审计学、会计学</t>
  </si>
  <si>
    <t>会计学</t>
  </si>
  <si>
    <t>具有会计初级及以上职称</t>
  </si>
  <si>
    <t>中共平塘县委宣传部</t>
  </si>
  <si>
    <t>平塘县文化发展和精神文明建设中心</t>
  </si>
  <si>
    <t>数字媒体技术、  网络与新媒体、信息安全</t>
  </si>
  <si>
    <t>杨冬霞、7231809、ptxcb@126.com</t>
  </si>
  <si>
    <t xml:space="preserve">中共平塘县委党校 </t>
  </si>
  <si>
    <t>教师</t>
  </si>
  <si>
    <t>专业技术人员</t>
  </si>
  <si>
    <t>全日制研究生及以上</t>
  </si>
  <si>
    <t>硕士学位及以上</t>
  </si>
  <si>
    <t>中共党史、行政管理、政治学理论、政治经济学、社会学、马克思主义中国化研究、中国近现代史基本问题研究、科学社会主义与国际共产主义运动</t>
  </si>
  <si>
    <t>联系人：王仲欢
联系电话：13379616361
电子邮箱：ptxwdx@163.com</t>
  </si>
  <si>
    <t>平塘县农业农村局</t>
  </si>
  <si>
    <t>平塘县乡村振兴与人居环境整治服务中心</t>
  </si>
  <si>
    <t>技术员</t>
  </si>
  <si>
    <t xml:space="preserve">  水利水电工程、
 农业工程</t>
  </si>
  <si>
    <t>水利水电工程、
农业水土工程</t>
  </si>
  <si>
    <t>张莉、0854--7226617
ptny1462@163.com</t>
  </si>
  <si>
    <t>平塘县养殖业发展中心</t>
  </si>
  <si>
    <t>动物科学、动物医学、动物药学</t>
  </si>
  <si>
    <t>畜牧学（一级学科）</t>
  </si>
  <si>
    <t>平塘县住房和城乡建设局</t>
  </si>
  <si>
    <t>平塘县建筑工程质量生产安全技术中心</t>
  </si>
  <si>
    <t>安全科学与工程类</t>
  </si>
  <si>
    <t>土木工程（一级学科）</t>
  </si>
  <si>
    <t>石薇                 18690709418  75638569@qq.com</t>
  </si>
  <si>
    <t>平塘县住房保障服务中心</t>
  </si>
  <si>
    <t>消防工程、土木工程</t>
  </si>
  <si>
    <t>平塘县水务局</t>
  </si>
  <si>
    <t>平塘县水利水电工程质量安全技术中心</t>
  </si>
  <si>
    <t>给排水科学与工程、水利水电工程、水务工程</t>
  </si>
  <si>
    <t>水利工程(一级学科)</t>
  </si>
  <si>
    <t>石爽、18375145161、qnptsl@163.com</t>
  </si>
  <si>
    <t>平塘县工业和信息化局</t>
  </si>
  <si>
    <t>平塘县大数据与电子商务服务中心</t>
  </si>
  <si>
    <t>学士学位</t>
  </si>
  <si>
    <t>信息与计算科学、计算机科学与技术、网络工程</t>
  </si>
  <si>
    <t>吴平勇，18385577866，ptxgxj@126.com</t>
  </si>
  <si>
    <t>平塘县医疗保障局</t>
  </si>
  <si>
    <t>平塘县医疗保险服务中心</t>
  </si>
  <si>
    <t>财会人员</t>
  </si>
  <si>
    <t>会计学、财务管理</t>
  </si>
  <si>
    <t xml:space="preserve">杨武昌             0854-7223129 ptxhyb@163.com             </t>
  </si>
  <si>
    <t>平塘县医疗保障监测中心</t>
  </si>
  <si>
    <t>中医学、针灸推拿学</t>
  </si>
  <si>
    <t>中医临床基础、中医内科学、中医外科学、针灸推拿学</t>
  </si>
  <si>
    <t>平塘县交通运输局</t>
  </si>
  <si>
    <t>平塘县交通运输发展中心</t>
  </si>
  <si>
    <t>机械设计制造及其自动化、车辆工程、汽车服务工程</t>
  </si>
  <si>
    <t>联系人：钟桃平       联系电话：7222605    电子邮箱：408406726@qqcom</t>
  </si>
  <si>
    <t>贵州省平塘县财政局</t>
  </si>
  <si>
    <t>平塘县财政投资预算评审中心</t>
  </si>
  <si>
    <t xml:space="preserve">     工作员</t>
  </si>
  <si>
    <t>会计学、财政学、金融学</t>
  </si>
  <si>
    <t>刘 畅、13765419127</t>
  </si>
  <si>
    <t>平塘县发展和改革局</t>
  </si>
  <si>
    <t>平塘县项目建设服务中心</t>
  </si>
  <si>
    <t>工业工程、应用化学</t>
  </si>
  <si>
    <t>李爱军   15761686391     ptxfgj7221667@163.com</t>
  </si>
  <si>
    <t>平塘县扶贫开发办公室</t>
  </si>
  <si>
    <t>平塘县扶贫与移民服务中心</t>
  </si>
  <si>
    <t>信息与计算科学、软件工程、网络工程</t>
  </si>
  <si>
    <t>7221340  ptxfpb@163.com</t>
  </si>
  <si>
    <t>平塘县投资促进局</t>
  </si>
  <si>
    <t>平塘县利用外资和招商引资项目代办服务中心</t>
  </si>
  <si>
    <t>新闻传播学类</t>
  </si>
  <si>
    <t>陆东东
15329749664
ptxtzcjj@126.com</t>
  </si>
  <si>
    <t>平塘县文化广电和旅游局</t>
  </si>
  <si>
    <t>平塘县运动服务中心</t>
  </si>
  <si>
    <t>信息与计算科学、数字媒体技术、数学与应用数学</t>
  </si>
  <si>
    <t>柏文丽
18485402473
ptf722315@163.com</t>
  </si>
  <si>
    <t>平塘县应急管理局</t>
  </si>
  <si>
    <t>平塘县值守应急救援指挥中心</t>
  </si>
  <si>
    <t>管理岗</t>
  </si>
  <si>
    <t xml:space="preserve">  安全科学与工程类</t>
  </si>
  <si>
    <t>王林0854-7221766     ptajhyn@.com7231165xjz</t>
  </si>
  <si>
    <t>平塘县自然资源局</t>
  </si>
  <si>
    <t>平塘县自然资源空间规划服务中心</t>
  </si>
  <si>
    <t>专业技术岗</t>
  </si>
  <si>
    <t>土地资源管理、工程管理、测绘工程</t>
  </si>
  <si>
    <t>土地资源管理、地质工程</t>
  </si>
  <si>
    <t>张帆
0854—7221496
ptj2136@163.com</t>
  </si>
  <si>
    <t>平塘县自然资源储备中心</t>
  </si>
  <si>
    <t>矿物加工工程、工程管理</t>
  </si>
  <si>
    <t>矿物加工工程、地质工程</t>
  </si>
  <si>
    <t>中国共产主义青年团平塘县委员会</t>
  </si>
  <si>
    <t>平塘县青少年发展服务中心</t>
  </si>
  <si>
    <t>办公室工作人员</t>
  </si>
  <si>
    <t>会计学、财务管理、审计学</t>
  </si>
  <si>
    <t>吴睿婕、7221119、pttxw@126.com</t>
  </si>
  <si>
    <t>平塘县卫生健康局</t>
  </si>
  <si>
    <t>平塘县中医医院</t>
  </si>
  <si>
    <t>检验人员</t>
  </si>
  <si>
    <t>医学检验、医学检验技术</t>
  </si>
  <si>
    <t>临床检验诊断学</t>
  </si>
  <si>
    <t>刘万美-7226703-1533104048@pp.com</t>
  </si>
  <si>
    <t>医学影像科医生</t>
  </si>
  <si>
    <t>医学影像学、医学影像技术</t>
  </si>
  <si>
    <t>影像医学与核医学</t>
  </si>
  <si>
    <t>中医医生</t>
  </si>
  <si>
    <t>中医学、中西医结合</t>
  </si>
  <si>
    <t>临床护士</t>
  </si>
  <si>
    <t>护理学</t>
  </si>
  <si>
    <t>临床医生</t>
  </si>
  <si>
    <t>临床医学</t>
  </si>
  <si>
    <t>平塘县妇幼保健院</t>
  </si>
  <si>
    <t>儿科医生</t>
  </si>
  <si>
    <t>儿科学</t>
  </si>
  <si>
    <t>医学影像学</t>
  </si>
  <si>
    <t>医学检验</t>
  </si>
  <si>
    <t>平塘县疾病预防控制中心</t>
  </si>
  <si>
    <t>公共卫生服务医生</t>
  </si>
  <si>
    <t>预防医学</t>
  </si>
  <si>
    <t>平塘县卫生健康指导中心</t>
  </si>
  <si>
    <t>计算机科学与技术、软件工程、网络工程</t>
  </si>
  <si>
    <t>计算机应用技术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</si>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</sst>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9"/>
      <color indexed="8"/>
      <name val="方正小标宋简体"/>
      <charset val="134"/>
    </font>
    <font>
      <sz val="12"/>
      <color indexed="8"/>
      <name val="黑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9" borderId="14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6" fillId="18" borderId="13" applyNumberFormat="0" applyAlignment="0" applyProtection="0">
      <alignment vertical="center"/>
    </xf>
    <xf numFmtId="0" fontId="28" fillId="18" borderId="8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 shrinkToFi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9"/>
  <sheetViews>
    <sheetView tabSelected="1" workbookViewId="0">
      <pane ySplit="3" topLeftCell="A4" activePane="bottomLeft" state="frozenSplit"/>
      <selection/>
      <selection pane="bottomLeft" activeCell="I5" sqref="I5"/>
    </sheetView>
  </sheetViews>
  <sheetFormatPr defaultColWidth="9" defaultRowHeight="14.25"/>
  <cols>
    <col min="1" max="1" width="5.5" style="2" customWidth="1"/>
    <col min="2" max="2" width="17.625" style="3" customWidth="1"/>
    <col min="3" max="3" width="20.625" style="2" customWidth="1"/>
    <col min="4" max="4" width="12.75" style="2" customWidth="1"/>
    <col min="5" max="5" width="13.875" style="2" customWidth="1"/>
    <col min="6" max="6" width="5.75" style="2" customWidth="1"/>
    <col min="7" max="7" width="14" style="2" customWidth="1"/>
    <col min="8" max="8" width="14.25" style="2" customWidth="1"/>
    <col min="9" max="9" width="18.625" style="2" customWidth="1"/>
    <col min="10" max="10" width="20.875" style="2" customWidth="1"/>
    <col min="11" max="11" width="19.5" style="2" customWidth="1"/>
    <col min="12" max="12" width="23.75" style="3" customWidth="1"/>
    <col min="13" max="13" width="19.375" style="4" customWidth="1"/>
    <col min="14" max="14" width="17" style="5" customWidth="1"/>
    <col min="15" max="16384" width="9" style="6"/>
  </cols>
  <sheetData>
    <row r="1" ht="48.7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27" customHeight="1" spans="1:14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8" t="s">
        <v>9</v>
      </c>
      <c r="J2" s="8"/>
      <c r="K2" s="8"/>
      <c r="L2" s="10" t="s">
        <v>10</v>
      </c>
      <c r="M2" s="10" t="s">
        <v>11</v>
      </c>
      <c r="N2" s="10" t="s">
        <v>12</v>
      </c>
    </row>
    <row r="3" ht="24" customHeight="1" spans="1:14">
      <c r="A3" s="8"/>
      <c r="B3" s="11"/>
      <c r="C3" s="12"/>
      <c r="D3" s="13"/>
      <c r="E3" s="14"/>
      <c r="F3" s="12"/>
      <c r="G3" s="12"/>
      <c r="H3" s="12"/>
      <c r="I3" s="29" t="s">
        <v>13</v>
      </c>
      <c r="J3" s="29" t="s">
        <v>14</v>
      </c>
      <c r="K3" s="12" t="s">
        <v>15</v>
      </c>
      <c r="L3" s="12"/>
      <c r="M3" s="12"/>
      <c r="N3" s="12"/>
    </row>
    <row r="4" s="1" customFormat="1" ht="30" customHeight="1" spans="1:14">
      <c r="A4" s="15">
        <f t="shared" ref="A4:A9" si="0">ROW()-3</f>
        <v>1</v>
      </c>
      <c r="B4" s="16" t="s">
        <v>16</v>
      </c>
      <c r="C4" s="17" t="s">
        <v>17</v>
      </c>
      <c r="D4" s="15" t="s">
        <v>18</v>
      </c>
      <c r="E4" s="15" t="s">
        <v>19</v>
      </c>
      <c r="F4" s="15">
        <v>1</v>
      </c>
      <c r="G4" s="15" t="s">
        <v>20</v>
      </c>
      <c r="H4" s="15" t="s">
        <v>21</v>
      </c>
      <c r="I4" s="15" t="s">
        <v>22</v>
      </c>
      <c r="J4" s="15"/>
      <c r="K4" s="15"/>
      <c r="L4" s="30" t="s">
        <v>23</v>
      </c>
      <c r="M4" s="15" t="s">
        <v>24</v>
      </c>
      <c r="N4" s="15"/>
    </row>
    <row r="5" s="1" customFormat="1" ht="31" customHeight="1" spans="1:14">
      <c r="A5" s="15">
        <f t="shared" si="0"/>
        <v>2</v>
      </c>
      <c r="B5" s="16" t="s">
        <v>16</v>
      </c>
      <c r="C5" s="18" t="s">
        <v>25</v>
      </c>
      <c r="D5" s="15" t="s">
        <v>18</v>
      </c>
      <c r="E5" s="15" t="s">
        <v>19</v>
      </c>
      <c r="F5" s="15">
        <v>1</v>
      </c>
      <c r="G5" s="15" t="s">
        <v>20</v>
      </c>
      <c r="H5" s="15" t="s">
        <v>21</v>
      </c>
      <c r="I5" s="15" t="s">
        <v>26</v>
      </c>
      <c r="J5" s="15"/>
      <c r="K5" s="15"/>
      <c r="L5" s="30"/>
      <c r="M5" s="15" t="s">
        <v>24</v>
      </c>
      <c r="N5" s="15"/>
    </row>
    <row r="6" s="1" customFormat="1" ht="37" customHeight="1" spans="1:14">
      <c r="A6" s="15">
        <f t="shared" si="0"/>
        <v>3</v>
      </c>
      <c r="B6" s="16" t="s">
        <v>27</v>
      </c>
      <c r="C6" s="17" t="s">
        <v>28</v>
      </c>
      <c r="D6" s="15" t="s">
        <v>29</v>
      </c>
      <c r="E6" s="15" t="s">
        <v>19</v>
      </c>
      <c r="F6" s="15">
        <v>1</v>
      </c>
      <c r="G6" s="15" t="s">
        <v>20</v>
      </c>
      <c r="H6" s="15" t="s">
        <v>21</v>
      </c>
      <c r="I6" s="15" t="s">
        <v>30</v>
      </c>
      <c r="J6" s="15"/>
      <c r="K6" s="15"/>
      <c r="L6" s="30"/>
      <c r="M6" s="15" t="s">
        <v>31</v>
      </c>
      <c r="N6" s="15"/>
    </row>
    <row r="7" s="1" customFormat="1" ht="24" customHeight="1" spans="1:14">
      <c r="A7" s="15">
        <f t="shared" si="0"/>
        <v>4</v>
      </c>
      <c r="B7" s="16" t="s">
        <v>32</v>
      </c>
      <c r="C7" s="17" t="s">
        <v>33</v>
      </c>
      <c r="D7" s="15" t="s">
        <v>29</v>
      </c>
      <c r="E7" s="15" t="s">
        <v>19</v>
      </c>
      <c r="F7" s="15">
        <v>2</v>
      </c>
      <c r="G7" s="15" t="s">
        <v>20</v>
      </c>
      <c r="H7" s="15" t="s">
        <v>21</v>
      </c>
      <c r="I7" s="15" t="s">
        <v>34</v>
      </c>
      <c r="J7" s="15" t="s">
        <v>35</v>
      </c>
      <c r="K7" s="15"/>
      <c r="L7" s="30" t="s">
        <v>36</v>
      </c>
      <c r="M7" s="15" t="s">
        <v>37</v>
      </c>
      <c r="N7" s="15"/>
    </row>
    <row r="8" s="1" customFormat="1" ht="27" customHeight="1" spans="1:14">
      <c r="A8" s="15">
        <f t="shared" si="0"/>
        <v>5</v>
      </c>
      <c r="B8" s="16" t="s">
        <v>32</v>
      </c>
      <c r="C8" s="18" t="s">
        <v>38</v>
      </c>
      <c r="D8" s="15" t="s">
        <v>29</v>
      </c>
      <c r="E8" s="15" t="s">
        <v>19</v>
      </c>
      <c r="F8" s="15">
        <v>2</v>
      </c>
      <c r="G8" s="15" t="s">
        <v>20</v>
      </c>
      <c r="H8" s="15" t="s">
        <v>21</v>
      </c>
      <c r="I8" s="15" t="s">
        <v>39</v>
      </c>
      <c r="J8" s="15" t="s">
        <v>40</v>
      </c>
      <c r="K8" s="15"/>
      <c r="L8" s="30" t="s">
        <v>41</v>
      </c>
      <c r="M8" s="15" t="s">
        <v>37</v>
      </c>
      <c r="N8" s="15"/>
    </row>
    <row r="9" s="1" customFormat="1" ht="27" customHeight="1" spans="1:14">
      <c r="A9" s="15">
        <f t="shared" si="0"/>
        <v>6</v>
      </c>
      <c r="B9" s="16" t="s">
        <v>42</v>
      </c>
      <c r="C9" s="17" t="s">
        <v>43</v>
      </c>
      <c r="D9" s="15" t="s">
        <v>18</v>
      </c>
      <c r="E9" s="15" t="s">
        <v>19</v>
      </c>
      <c r="F9" s="15">
        <v>1</v>
      </c>
      <c r="G9" s="15" t="s">
        <v>20</v>
      </c>
      <c r="H9" s="15" t="s">
        <v>21</v>
      </c>
      <c r="I9" s="15" t="s">
        <v>44</v>
      </c>
      <c r="J9" s="15"/>
      <c r="K9" s="15"/>
      <c r="L9" s="30"/>
      <c r="M9" s="15" t="s">
        <v>45</v>
      </c>
      <c r="N9" s="15"/>
    </row>
    <row r="10" s="1" customFormat="1" ht="83" customHeight="1" spans="1:14">
      <c r="A10" s="19">
        <v>7</v>
      </c>
      <c r="B10" s="16" t="s">
        <v>46</v>
      </c>
      <c r="C10" s="17" t="s">
        <v>46</v>
      </c>
      <c r="D10" s="15" t="s">
        <v>47</v>
      </c>
      <c r="E10" s="15" t="s">
        <v>48</v>
      </c>
      <c r="F10" s="15">
        <v>2</v>
      </c>
      <c r="G10" s="15" t="s">
        <v>49</v>
      </c>
      <c r="H10" s="15" t="s">
        <v>50</v>
      </c>
      <c r="I10" s="15"/>
      <c r="J10" s="15" t="s">
        <v>51</v>
      </c>
      <c r="K10" s="15" t="s">
        <v>51</v>
      </c>
      <c r="L10" s="15"/>
      <c r="M10" s="15" t="s">
        <v>52</v>
      </c>
      <c r="N10" s="31"/>
    </row>
    <row r="11" s="1" customFormat="1" ht="33" customHeight="1" spans="1:14">
      <c r="A11" s="15">
        <f t="shared" ref="A11:A22" si="1">ROW()-3</f>
        <v>8</v>
      </c>
      <c r="B11" s="16" t="s">
        <v>53</v>
      </c>
      <c r="C11" s="17" t="s">
        <v>54</v>
      </c>
      <c r="D11" s="15" t="s">
        <v>55</v>
      </c>
      <c r="E11" s="15" t="s">
        <v>48</v>
      </c>
      <c r="F11" s="15">
        <v>2</v>
      </c>
      <c r="G11" s="15" t="s">
        <v>20</v>
      </c>
      <c r="H11" s="15" t="s">
        <v>21</v>
      </c>
      <c r="I11" s="15" t="s">
        <v>56</v>
      </c>
      <c r="J11" s="15" t="s">
        <v>57</v>
      </c>
      <c r="K11" s="15" t="s">
        <v>57</v>
      </c>
      <c r="L11" s="15"/>
      <c r="M11" s="15" t="s">
        <v>58</v>
      </c>
      <c r="N11" s="15"/>
    </row>
    <row r="12" s="1" customFormat="1" ht="26" customHeight="1" spans="1:14">
      <c r="A12" s="15">
        <f t="shared" si="1"/>
        <v>9</v>
      </c>
      <c r="B12" s="16" t="s">
        <v>53</v>
      </c>
      <c r="C12" s="18" t="s">
        <v>59</v>
      </c>
      <c r="D12" s="15" t="s">
        <v>55</v>
      </c>
      <c r="E12" s="15" t="s">
        <v>48</v>
      </c>
      <c r="F12" s="15">
        <v>1</v>
      </c>
      <c r="G12" s="15" t="s">
        <v>20</v>
      </c>
      <c r="H12" s="15" t="s">
        <v>21</v>
      </c>
      <c r="I12" s="15" t="s">
        <v>60</v>
      </c>
      <c r="J12" s="15" t="s">
        <v>61</v>
      </c>
      <c r="K12" s="15" t="s">
        <v>61</v>
      </c>
      <c r="L12" s="15"/>
      <c r="M12" s="15" t="s">
        <v>58</v>
      </c>
      <c r="N12" s="15"/>
    </row>
    <row r="13" s="1" customFormat="1" ht="38" customHeight="1" spans="1:14">
      <c r="A13" s="15">
        <f t="shared" si="1"/>
        <v>10</v>
      </c>
      <c r="B13" s="16" t="s">
        <v>62</v>
      </c>
      <c r="C13" s="17" t="s">
        <v>63</v>
      </c>
      <c r="D13" s="15" t="s">
        <v>18</v>
      </c>
      <c r="E13" s="15" t="s">
        <v>48</v>
      </c>
      <c r="F13" s="15">
        <v>1</v>
      </c>
      <c r="G13" s="15" t="s">
        <v>20</v>
      </c>
      <c r="H13" s="15" t="s">
        <v>21</v>
      </c>
      <c r="I13" s="15" t="s">
        <v>64</v>
      </c>
      <c r="J13" s="15" t="s">
        <v>65</v>
      </c>
      <c r="K13" s="15"/>
      <c r="L13" s="15"/>
      <c r="M13" s="15" t="s">
        <v>66</v>
      </c>
      <c r="N13" s="15"/>
    </row>
    <row r="14" s="1" customFormat="1" ht="40" customHeight="1" spans="1:14">
      <c r="A14" s="15">
        <f t="shared" si="1"/>
        <v>11</v>
      </c>
      <c r="B14" s="16" t="s">
        <v>62</v>
      </c>
      <c r="C14" s="17" t="s">
        <v>67</v>
      </c>
      <c r="D14" s="15" t="s">
        <v>18</v>
      </c>
      <c r="E14" s="15" t="s">
        <v>19</v>
      </c>
      <c r="F14" s="15">
        <v>1</v>
      </c>
      <c r="G14" s="15" t="s">
        <v>20</v>
      </c>
      <c r="H14" s="15" t="s">
        <v>21</v>
      </c>
      <c r="I14" s="15" t="s">
        <v>68</v>
      </c>
      <c r="J14" s="15" t="s">
        <v>65</v>
      </c>
      <c r="K14" s="15"/>
      <c r="L14" s="30"/>
      <c r="M14" s="15" t="s">
        <v>66</v>
      </c>
      <c r="N14" s="15"/>
    </row>
    <row r="15" s="1" customFormat="1" ht="39" customHeight="1" spans="1:14">
      <c r="A15" s="15">
        <f t="shared" si="1"/>
        <v>12</v>
      </c>
      <c r="B15" s="16" t="s">
        <v>69</v>
      </c>
      <c r="C15" s="17" t="s">
        <v>70</v>
      </c>
      <c r="D15" s="15" t="s">
        <v>55</v>
      </c>
      <c r="E15" s="15" t="s">
        <v>48</v>
      </c>
      <c r="F15" s="15">
        <v>1</v>
      </c>
      <c r="G15" s="15" t="s">
        <v>20</v>
      </c>
      <c r="H15" s="15" t="s">
        <v>21</v>
      </c>
      <c r="I15" s="15" t="s">
        <v>71</v>
      </c>
      <c r="J15" s="15" t="s">
        <v>72</v>
      </c>
      <c r="K15" s="15" t="s">
        <v>72</v>
      </c>
      <c r="L15" s="15"/>
      <c r="M15" s="15" t="s">
        <v>73</v>
      </c>
      <c r="N15" s="15"/>
    </row>
    <row r="16" s="1" customFormat="1" ht="39" customHeight="1" spans="1:14">
      <c r="A16" s="15">
        <f t="shared" si="1"/>
        <v>13</v>
      </c>
      <c r="B16" s="16" t="s">
        <v>74</v>
      </c>
      <c r="C16" s="17" t="s">
        <v>75</v>
      </c>
      <c r="D16" s="15" t="s">
        <v>18</v>
      </c>
      <c r="E16" s="15" t="s">
        <v>48</v>
      </c>
      <c r="F16" s="15">
        <v>1</v>
      </c>
      <c r="G16" s="15" t="s">
        <v>20</v>
      </c>
      <c r="H16" s="15" t="s">
        <v>76</v>
      </c>
      <c r="I16" s="15" t="s">
        <v>77</v>
      </c>
      <c r="J16" s="15"/>
      <c r="K16" s="15"/>
      <c r="L16" s="30"/>
      <c r="M16" s="15" t="s">
        <v>78</v>
      </c>
      <c r="N16" s="15"/>
    </row>
    <row r="17" s="1" customFormat="1" ht="47" customHeight="1" spans="1:14">
      <c r="A17" s="15">
        <f t="shared" si="1"/>
        <v>14</v>
      </c>
      <c r="B17" s="16" t="s">
        <v>79</v>
      </c>
      <c r="C17" s="17" t="s">
        <v>80</v>
      </c>
      <c r="D17" s="15" t="s">
        <v>81</v>
      </c>
      <c r="E17" s="15" t="s">
        <v>19</v>
      </c>
      <c r="F17" s="15">
        <v>1</v>
      </c>
      <c r="G17" s="15" t="s">
        <v>20</v>
      </c>
      <c r="H17" s="15" t="s">
        <v>21</v>
      </c>
      <c r="I17" s="15" t="s">
        <v>82</v>
      </c>
      <c r="J17" s="15" t="s">
        <v>40</v>
      </c>
      <c r="K17" s="15" t="s">
        <v>40</v>
      </c>
      <c r="L17" s="30" t="s">
        <v>41</v>
      </c>
      <c r="M17" s="15" t="s">
        <v>83</v>
      </c>
      <c r="N17" s="15"/>
    </row>
    <row r="18" s="1" customFormat="1" ht="36" customHeight="1" spans="1:14">
      <c r="A18" s="15">
        <f t="shared" si="1"/>
        <v>15</v>
      </c>
      <c r="B18" s="16" t="s">
        <v>79</v>
      </c>
      <c r="C18" s="17" t="s">
        <v>84</v>
      </c>
      <c r="D18" s="15" t="s">
        <v>18</v>
      </c>
      <c r="E18" s="15" t="s">
        <v>48</v>
      </c>
      <c r="F18" s="15">
        <v>1</v>
      </c>
      <c r="G18" s="15" t="s">
        <v>20</v>
      </c>
      <c r="H18" s="15" t="s">
        <v>21</v>
      </c>
      <c r="I18" s="15" t="s">
        <v>85</v>
      </c>
      <c r="J18" s="15" t="s">
        <v>86</v>
      </c>
      <c r="K18" s="15" t="s">
        <v>86</v>
      </c>
      <c r="L18" s="30"/>
      <c r="M18" s="15" t="s">
        <v>83</v>
      </c>
      <c r="N18" s="15"/>
    </row>
    <row r="19" s="1" customFormat="1" ht="48" customHeight="1" spans="1:14">
      <c r="A19" s="15">
        <f t="shared" si="1"/>
        <v>16</v>
      </c>
      <c r="B19" s="16" t="s">
        <v>87</v>
      </c>
      <c r="C19" s="17" t="s">
        <v>88</v>
      </c>
      <c r="D19" s="15" t="s">
        <v>18</v>
      </c>
      <c r="E19" s="15" t="s">
        <v>48</v>
      </c>
      <c r="F19" s="15">
        <v>1</v>
      </c>
      <c r="G19" s="15" t="s">
        <v>20</v>
      </c>
      <c r="H19" s="15" t="s">
        <v>21</v>
      </c>
      <c r="I19" s="15" t="s">
        <v>89</v>
      </c>
      <c r="J19" s="15"/>
      <c r="K19" s="15"/>
      <c r="L19" s="15"/>
      <c r="M19" s="15" t="s">
        <v>90</v>
      </c>
      <c r="N19" s="15"/>
    </row>
    <row r="20" s="1" customFormat="1" ht="38" customHeight="1" spans="1:14">
      <c r="A20" s="15">
        <f t="shared" si="1"/>
        <v>17</v>
      </c>
      <c r="B20" s="16" t="s">
        <v>91</v>
      </c>
      <c r="C20" s="17" t="s">
        <v>92</v>
      </c>
      <c r="D20" s="15" t="s">
        <v>93</v>
      </c>
      <c r="E20" s="15" t="s">
        <v>19</v>
      </c>
      <c r="F20" s="15">
        <v>1</v>
      </c>
      <c r="G20" s="15" t="s">
        <v>20</v>
      </c>
      <c r="H20" s="15" t="s">
        <v>21</v>
      </c>
      <c r="I20" s="15" t="s">
        <v>94</v>
      </c>
      <c r="J20" s="15" t="s">
        <v>94</v>
      </c>
      <c r="K20" s="15" t="s">
        <v>94</v>
      </c>
      <c r="L20" s="30" t="s">
        <v>41</v>
      </c>
      <c r="M20" s="15" t="s">
        <v>95</v>
      </c>
      <c r="N20" s="15"/>
    </row>
    <row r="21" s="1" customFormat="1" ht="33" customHeight="1" spans="1:14">
      <c r="A21" s="15">
        <f t="shared" si="1"/>
        <v>18</v>
      </c>
      <c r="B21" s="16" t="s">
        <v>96</v>
      </c>
      <c r="C21" s="18" t="s">
        <v>97</v>
      </c>
      <c r="D21" s="15" t="s">
        <v>18</v>
      </c>
      <c r="E21" s="15" t="s">
        <v>19</v>
      </c>
      <c r="F21" s="15">
        <v>2</v>
      </c>
      <c r="G21" s="15" t="s">
        <v>20</v>
      </c>
      <c r="H21" s="15" t="s">
        <v>21</v>
      </c>
      <c r="I21" s="15" t="s">
        <v>98</v>
      </c>
      <c r="J21" s="15"/>
      <c r="K21" s="15"/>
      <c r="L21" s="30"/>
      <c r="M21" s="15" t="s">
        <v>99</v>
      </c>
      <c r="N21" s="15"/>
    </row>
    <row r="22" s="1" customFormat="1" ht="34" customHeight="1" spans="1:14">
      <c r="A22" s="15">
        <f t="shared" si="1"/>
        <v>19</v>
      </c>
      <c r="B22" s="16" t="s">
        <v>100</v>
      </c>
      <c r="C22" s="17" t="s">
        <v>101</v>
      </c>
      <c r="D22" s="15" t="s">
        <v>29</v>
      </c>
      <c r="E22" s="15" t="s">
        <v>19</v>
      </c>
      <c r="F22" s="15">
        <v>1</v>
      </c>
      <c r="G22" s="15" t="s">
        <v>20</v>
      </c>
      <c r="H22" s="15" t="s">
        <v>21</v>
      </c>
      <c r="I22" s="15" t="s">
        <v>102</v>
      </c>
      <c r="J22" s="15"/>
      <c r="K22" s="15"/>
      <c r="L22" s="30"/>
      <c r="M22" s="15" t="s">
        <v>103</v>
      </c>
      <c r="N22" s="15"/>
    </row>
    <row r="23" s="1" customFormat="1" ht="42" customHeight="1" spans="1:14">
      <c r="A23" s="15">
        <f t="shared" ref="A23:A31" si="2">ROW()-3</f>
        <v>20</v>
      </c>
      <c r="B23" s="16" t="s">
        <v>104</v>
      </c>
      <c r="C23" s="18" t="s">
        <v>105</v>
      </c>
      <c r="D23" s="15" t="s">
        <v>29</v>
      </c>
      <c r="E23" s="15" t="s">
        <v>19</v>
      </c>
      <c r="F23" s="15">
        <v>1</v>
      </c>
      <c r="G23" s="15" t="s">
        <v>20</v>
      </c>
      <c r="H23" s="15" t="s">
        <v>21</v>
      </c>
      <c r="I23" s="15" t="s">
        <v>106</v>
      </c>
      <c r="J23" s="15"/>
      <c r="K23" s="15"/>
      <c r="L23" s="30"/>
      <c r="M23" s="15" t="s">
        <v>107</v>
      </c>
      <c r="N23" s="15"/>
    </row>
    <row r="24" s="1" customFormat="1" ht="42" customHeight="1" spans="1:14">
      <c r="A24" s="15">
        <f t="shared" si="2"/>
        <v>21</v>
      </c>
      <c r="B24" s="16" t="s">
        <v>108</v>
      </c>
      <c r="C24" s="18" t="s">
        <v>109</v>
      </c>
      <c r="D24" s="15" t="s">
        <v>18</v>
      </c>
      <c r="E24" s="15" t="s">
        <v>19</v>
      </c>
      <c r="F24" s="15">
        <v>1</v>
      </c>
      <c r="G24" s="15" t="s">
        <v>20</v>
      </c>
      <c r="H24" s="15" t="s">
        <v>21</v>
      </c>
      <c r="I24" s="15" t="s">
        <v>110</v>
      </c>
      <c r="J24" s="15"/>
      <c r="K24" s="15"/>
      <c r="L24" s="30"/>
      <c r="M24" s="15" t="s">
        <v>111</v>
      </c>
      <c r="N24" s="15"/>
    </row>
    <row r="25" s="1" customFormat="1" ht="42" customHeight="1" spans="1:14">
      <c r="A25" s="15">
        <f t="shared" si="2"/>
        <v>22</v>
      </c>
      <c r="B25" s="16" t="s">
        <v>112</v>
      </c>
      <c r="C25" s="18" t="s">
        <v>113</v>
      </c>
      <c r="D25" s="15" t="s">
        <v>18</v>
      </c>
      <c r="E25" s="15" t="s">
        <v>114</v>
      </c>
      <c r="F25" s="15">
        <v>1</v>
      </c>
      <c r="G25" s="15" t="s">
        <v>20</v>
      </c>
      <c r="H25" s="15" t="s">
        <v>21</v>
      </c>
      <c r="I25" s="15" t="s">
        <v>115</v>
      </c>
      <c r="J25" s="15"/>
      <c r="K25" s="15"/>
      <c r="L25" s="30"/>
      <c r="M25" s="15" t="s">
        <v>116</v>
      </c>
      <c r="N25" s="15"/>
    </row>
    <row r="26" s="1" customFormat="1" ht="42" customHeight="1" spans="1:14">
      <c r="A26" s="15">
        <f t="shared" si="2"/>
        <v>23</v>
      </c>
      <c r="B26" s="16" t="s">
        <v>117</v>
      </c>
      <c r="C26" s="18" t="s">
        <v>118</v>
      </c>
      <c r="D26" s="15" t="s">
        <v>29</v>
      </c>
      <c r="E26" s="15" t="s">
        <v>119</v>
      </c>
      <c r="F26" s="15">
        <v>1</v>
      </c>
      <c r="G26" s="15" t="s">
        <v>20</v>
      </c>
      <c r="H26" s="15" t="s">
        <v>21</v>
      </c>
      <c r="I26" s="15" t="s">
        <v>120</v>
      </c>
      <c r="J26" s="15" t="s">
        <v>121</v>
      </c>
      <c r="K26" s="15" t="s">
        <v>121</v>
      </c>
      <c r="L26" s="30"/>
      <c r="M26" s="15" t="s">
        <v>122</v>
      </c>
      <c r="N26" s="15"/>
    </row>
    <row r="27" s="1" customFormat="1" ht="42" customHeight="1" spans="1:14">
      <c r="A27" s="15">
        <f t="shared" si="2"/>
        <v>24</v>
      </c>
      <c r="B27" s="16" t="s">
        <v>117</v>
      </c>
      <c r="C27" s="18" t="s">
        <v>123</v>
      </c>
      <c r="D27" s="15" t="s">
        <v>29</v>
      </c>
      <c r="E27" s="15" t="s">
        <v>114</v>
      </c>
      <c r="F27" s="15">
        <v>1</v>
      </c>
      <c r="G27" s="15" t="s">
        <v>20</v>
      </c>
      <c r="H27" s="15" t="s">
        <v>21</v>
      </c>
      <c r="I27" s="15" t="s">
        <v>124</v>
      </c>
      <c r="J27" s="15" t="s">
        <v>125</v>
      </c>
      <c r="K27" s="15"/>
      <c r="L27" s="30"/>
      <c r="M27" s="15" t="s">
        <v>122</v>
      </c>
      <c r="N27" s="15"/>
    </row>
    <row r="28" s="1" customFormat="1" ht="29" customHeight="1" spans="1:14">
      <c r="A28" s="15">
        <f t="shared" si="2"/>
        <v>25</v>
      </c>
      <c r="B28" s="17" t="s">
        <v>126</v>
      </c>
      <c r="C28" s="20" t="s">
        <v>127</v>
      </c>
      <c r="D28" s="15" t="s">
        <v>128</v>
      </c>
      <c r="E28" s="15" t="s">
        <v>19</v>
      </c>
      <c r="F28" s="15">
        <v>1</v>
      </c>
      <c r="G28" s="15" t="s">
        <v>20</v>
      </c>
      <c r="H28" s="15" t="s">
        <v>21</v>
      </c>
      <c r="I28" s="15" t="s">
        <v>129</v>
      </c>
      <c r="J28" s="15"/>
      <c r="K28" s="15"/>
      <c r="L28" s="30" t="s">
        <v>41</v>
      </c>
      <c r="M28" s="15" t="s">
        <v>130</v>
      </c>
      <c r="N28" s="15"/>
    </row>
    <row r="29" s="1" customFormat="1" ht="24" customHeight="1" spans="1:14">
      <c r="A29" s="15">
        <f t="shared" si="2"/>
        <v>26</v>
      </c>
      <c r="B29" s="21" t="s">
        <v>131</v>
      </c>
      <c r="C29" s="22" t="s">
        <v>132</v>
      </c>
      <c r="D29" s="23" t="s">
        <v>133</v>
      </c>
      <c r="E29" s="15" t="s">
        <v>48</v>
      </c>
      <c r="F29" s="23">
        <v>1</v>
      </c>
      <c r="G29" s="15" t="s">
        <v>20</v>
      </c>
      <c r="H29" s="15" t="s">
        <v>21</v>
      </c>
      <c r="I29" s="23" t="s">
        <v>134</v>
      </c>
      <c r="J29" s="23" t="s">
        <v>135</v>
      </c>
      <c r="K29" s="15"/>
      <c r="L29" s="23"/>
      <c r="M29" s="15" t="s">
        <v>136</v>
      </c>
      <c r="N29" s="15"/>
    </row>
    <row r="30" s="1" customFormat="1" ht="24" customHeight="1" spans="1:14">
      <c r="A30" s="15">
        <f t="shared" si="2"/>
        <v>27</v>
      </c>
      <c r="B30" s="21" t="s">
        <v>131</v>
      </c>
      <c r="C30" s="22" t="s">
        <v>132</v>
      </c>
      <c r="D30" s="23" t="s">
        <v>137</v>
      </c>
      <c r="E30" s="15" t="s">
        <v>48</v>
      </c>
      <c r="F30" s="23">
        <v>1</v>
      </c>
      <c r="G30" s="15" t="s">
        <v>20</v>
      </c>
      <c r="H30" s="15" t="s">
        <v>21</v>
      </c>
      <c r="I30" s="23" t="s">
        <v>138</v>
      </c>
      <c r="J30" s="23" t="s">
        <v>139</v>
      </c>
      <c r="K30" s="15"/>
      <c r="L30" s="23"/>
      <c r="M30" s="15" t="s">
        <v>136</v>
      </c>
      <c r="N30" s="15"/>
    </row>
    <row r="31" s="1" customFormat="1" ht="24" customHeight="1" spans="1:14">
      <c r="A31" s="15">
        <f t="shared" si="2"/>
        <v>28</v>
      </c>
      <c r="B31" s="21" t="s">
        <v>131</v>
      </c>
      <c r="C31" s="22" t="s">
        <v>132</v>
      </c>
      <c r="D31" s="23" t="s">
        <v>140</v>
      </c>
      <c r="E31" s="15" t="s">
        <v>48</v>
      </c>
      <c r="F31" s="23">
        <v>1</v>
      </c>
      <c r="G31" s="15" t="s">
        <v>20</v>
      </c>
      <c r="H31" s="15" t="s">
        <v>21</v>
      </c>
      <c r="I31" s="32" t="s">
        <v>141</v>
      </c>
      <c r="J31" s="32" t="s">
        <v>141</v>
      </c>
      <c r="K31" s="15"/>
      <c r="L31" s="23"/>
      <c r="M31" s="15" t="s">
        <v>136</v>
      </c>
      <c r="N31" s="15"/>
    </row>
    <row r="32" s="1" customFormat="1" ht="24" customHeight="1" spans="1:14">
      <c r="A32" s="15">
        <f t="shared" ref="A32:A39" si="3">ROW()-3</f>
        <v>29</v>
      </c>
      <c r="B32" s="21" t="s">
        <v>131</v>
      </c>
      <c r="C32" s="22" t="s">
        <v>132</v>
      </c>
      <c r="D32" s="23" t="s">
        <v>142</v>
      </c>
      <c r="E32" s="15" t="s">
        <v>48</v>
      </c>
      <c r="F32" s="23">
        <v>2</v>
      </c>
      <c r="G32" s="15" t="s">
        <v>20</v>
      </c>
      <c r="H32" s="15" t="s">
        <v>21</v>
      </c>
      <c r="I32" s="23" t="s">
        <v>143</v>
      </c>
      <c r="J32" s="23" t="s">
        <v>143</v>
      </c>
      <c r="K32" s="15"/>
      <c r="L32" s="23"/>
      <c r="M32" s="15" t="s">
        <v>136</v>
      </c>
      <c r="N32" s="15"/>
    </row>
    <row r="33" s="1" customFormat="1" ht="24" customHeight="1" spans="1:14">
      <c r="A33" s="15">
        <f t="shared" si="3"/>
        <v>30</v>
      </c>
      <c r="B33" s="21" t="s">
        <v>131</v>
      </c>
      <c r="C33" s="22" t="s">
        <v>132</v>
      </c>
      <c r="D33" s="23" t="s">
        <v>144</v>
      </c>
      <c r="E33" s="15" t="s">
        <v>48</v>
      </c>
      <c r="F33" s="23">
        <v>1</v>
      </c>
      <c r="G33" s="15" t="s">
        <v>20</v>
      </c>
      <c r="H33" s="15" t="s">
        <v>21</v>
      </c>
      <c r="I33" s="23" t="s">
        <v>145</v>
      </c>
      <c r="J33" s="23" t="s">
        <v>145</v>
      </c>
      <c r="K33" s="15"/>
      <c r="L33" s="23"/>
      <c r="M33" s="15" t="s">
        <v>136</v>
      </c>
      <c r="N33" s="15"/>
    </row>
    <row r="34" s="1" customFormat="1" ht="24" customHeight="1" spans="1:14">
      <c r="A34" s="15">
        <f t="shared" si="3"/>
        <v>31</v>
      </c>
      <c r="B34" s="21" t="s">
        <v>131</v>
      </c>
      <c r="C34" s="21" t="s">
        <v>146</v>
      </c>
      <c r="D34" s="15" t="s">
        <v>147</v>
      </c>
      <c r="E34" s="15" t="s">
        <v>48</v>
      </c>
      <c r="F34" s="24">
        <v>1</v>
      </c>
      <c r="G34" s="15" t="s">
        <v>20</v>
      </c>
      <c r="H34" s="15" t="s">
        <v>21</v>
      </c>
      <c r="I34" s="23" t="s">
        <v>145</v>
      </c>
      <c r="J34" s="24" t="s">
        <v>148</v>
      </c>
      <c r="K34" s="15"/>
      <c r="L34" s="24"/>
      <c r="M34" s="15" t="s">
        <v>136</v>
      </c>
      <c r="N34" s="15"/>
    </row>
    <row r="35" s="1" customFormat="1" ht="24" customHeight="1" spans="1:14">
      <c r="A35" s="15">
        <f t="shared" si="3"/>
        <v>32</v>
      </c>
      <c r="B35" s="21" t="s">
        <v>131</v>
      </c>
      <c r="C35" s="21" t="s">
        <v>146</v>
      </c>
      <c r="D35" s="23" t="s">
        <v>137</v>
      </c>
      <c r="E35" s="15" t="s">
        <v>48</v>
      </c>
      <c r="F35" s="24">
        <v>1</v>
      </c>
      <c r="G35" s="15" t="s">
        <v>20</v>
      </c>
      <c r="H35" s="15" t="s">
        <v>21</v>
      </c>
      <c r="I35" s="24" t="s">
        <v>149</v>
      </c>
      <c r="J35" s="24" t="s">
        <v>139</v>
      </c>
      <c r="K35" s="15"/>
      <c r="L35" s="24"/>
      <c r="M35" s="15" t="s">
        <v>136</v>
      </c>
      <c r="N35" s="15"/>
    </row>
    <row r="36" s="1" customFormat="1" ht="24" customHeight="1" spans="1:14">
      <c r="A36" s="15">
        <f t="shared" si="3"/>
        <v>33</v>
      </c>
      <c r="B36" s="21" t="s">
        <v>131</v>
      </c>
      <c r="C36" s="21" t="s">
        <v>146</v>
      </c>
      <c r="D36" s="23" t="s">
        <v>133</v>
      </c>
      <c r="E36" s="15" t="s">
        <v>48</v>
      </c>
      <c r="F36" s="24">
        <v>1</v>
      </c>
      <c r="G36" s="15" t="s">
        <v>20</v>
      </c>
      <c r="H36" s="15" t="s">
        <v>21</v>
      </c>
      <c r="I36" s="24" t="s">
        <v>150</v>
      </c>
      <c r="J36" s="24" t="s">
        <v>135</v>
      </c>
      <c r="K36" s="15"/>
      <c r="L36" s="24"/>
      <c r="M36" s="15" t="s">
        <v>136</v>
      </c>
      <c r="N36" s="15"/>
    </row>
    <row r="37" s="1" customFormat="1" ht="24" customHeight="1" spans="1:14">
      <c r="A37" s="15">
        <f t="shared" si="3"/>
        <v>34</v>
      </c>
      <c r="B37" s="21" t="s">
        <v>131</v>
      </c>
      <c r="C37" s="21" t="s">
        <v>151</v>
      </c>
      <c r="D37" s="24" t="s">
        <v>152</v>
      </c>
      <c r="E37" s="15" t="s">
        <v>48</v>
      </c>
      <c r="F37" s="24">
        <v>1</v>
      </c>
      <c r="G37" s="15" t="s">
        <v>20</v>
      </c>
      <c r="H37" s="15" t="s">
        <v>21</v>
      </c>
      <c r="I37" s="24" t="s">
        <v>153</v>
      </c>
      <c r="J37" s="24" t="s">
        <v>153</v>
      </c>
      <c r="K37" s="15"/>
      <c r="L37" s="24"/>
      <c r="M37" s="15" t="s">
        <v>136</v>
      </c>
      <c r="N37" s="15"/>
    </row>
    <row r="38" s="1" customFormat="1" ht="24" customHeight="1" spans="1:14">
      <c r="A38" s="15">
        <f t="shared" si="3"/>
        <v>35</v>
      </c>
      <c r="B38" s="21" t="s">
        <v>131</v>
      </c>
      <c r="C38" s="21" t="s">
        <v>154</v>
      </c>
      <c r="D38" s="25" t="s">
        <v>29</v>
      </c>
      <c r="E38" s="19" t="s">
        <v>19</v>
      </c>
      <c r="F38" s="25">
        <v>1</v>
      </c>
      <c r="G38" s="15" t="s">
        <v>20</v>
      </c>
      <c r="H38" s="25" t="s">
        <v>21</v>
      </c>
      <c r="I38" s="24" t="s">
        <v>155</v>
      </c>
      <c r="J38" s="24" t="s">
        <v>156</v>
      </c>
      <c r="K38" s="19"/>
      <c r="L38" s="25"/>
      <c r="M38" s="19" t="s">
        <v>136</v>
      </c>
      <c r="N38" s="15"/>
    </row>
    <row r="39" s="1" customFormat="1" ht="20.1" customHeight="1" spans="1:14">
      <c r="A39" s="19">
        <f t="shared" si="3"/>
        <v>36</v>
      </c>
      <c r="B39" s="26" t="s">
        <v>157</v>
      </c>
      <c r="C39" s="27"/>
      <c r="D39" s="27"/>
      <c r="E39" s="28"/>
      <c r="F39" s="19">
        <f>SUM(F4:F38)</f>
        <v>41</v>
      </c>
      <c r="G39" s="19"/>
      <c r="H39" s="19"/>
      <c r="I39" s="19"/>
      <c r="J39" s="19"/>
      <c r="K39" s="19"/>
      <c r="L39" s="31"/>
      <c r="M39" s="19"/>
      <c r="N39" s="31"/>
    </row>
  </sheetData>
  <sheetProtection autoFilter="0"/>
  <autoFilter ref="A3:N39">
    <extLst/>
  </autoFilter>
  <mergeCells count="14">
    <mergeCell ref="A1:N1"/>
    <mergeCell ref="I2:K2"/>
    <mergeCell ref="B39:E39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</mergeCells>
  <dataValidations count="2">
    <dataValidation type="list" allowBlank="1" showInputMessage="1" showErrorMessage="1" sqref="F38">
      <formula1>"1,2,3,4,5,6,7,8,9,10"</formula1>
    </dataValidation>
    <dataValidation type="list" allowBlank="1" showInputMessage="1" showErrorMessage="1" sqref="H38">
      <formula1>"不限,学士及以上学位,硕士及以上学位"</formula1>
    </dataValidation>
  </dataValidations>
  <pageMargins left="0.239583333333333" right="0.200694444444444" top="0.428472222222222" bottom="0.239583333333333" header="0.239583333333333" footer="0.161111111111111"/>
  <pageSetup paperSize="9" scale="60" fitToHeight="1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平塘县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勇往直前</cp:lastModifiedBy>
  <dcterms:created xsi:type="dcterms:W3CDTF">2017-11-03T03:27:00Z</dcterms:created>
  <cp:lastPrinted>2017-11-06T23:59:00Z</cp:lastPrinted>
  <dcterms:modified xsi:type="dcterms:W3CDTF">2019-11-15T08:45:28Z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