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\招聘考试\公开招聘\面试\面试成绩\"/>
    </mc:Choice>
  </mc:AlternateContent>
  <bookViews>
    <workbookView xWindow="0" yWindow="0" windowWidth="24000" windowHeight="9765"/>
  </bookViews>
  <sheets>
    <sheet name="面试成绩、综合成绩公示" sheetId="1" r:id="rId1"/>
  </sheets>
  <definedNames>
    <definedName name="_xlnm._FilterDatabase" localSheetId="0" hidden="1">面试成绩、综合成绩公示!$A$3:$K$194</definedName>
    <definedName name="_xlnm.Print_Titles" localSheetId="0">面试成绩、综合成绩公示!$2:$3</definedName>
  </definedNames>
  <calcPr calcId="152511"/>
</workbook>
</file>

<file path=xl/calcChain.xml><?xml version="1.0" encoding="utf-8"?>
<calcChain xmlns="http://schemas.openxmlformats.org/spreadsheetml/2006/main">
  <c r="I194" i="1" l="1"/>
  <c r="G194" i="1"/>
  <c r="I193" i="1"/>
  <c r="G193" i="1"/>
  <c r="J193" i="1" s="1"/>
  <c r="I192" i="1"/>
  <c r="G192" i="1"/>
  <c r="I191" i="1"/>
  <c r="G191" i="1"/>
  <c r="J191" i="1" s="1"/>
  <c r="I190" i="1"/>
  <c r="G190" i="1"/>
  <c r="I189" i="1"/>
  <c r="G189" i="1"/>
  <c r="J189" i="1" s="1"/>
  <c r="I188" i="1"/>
  <c r="G188" i="1"/>
  <c r="I187" i="1"/>
  <c r="G187" i="1"/>
  <c r="J187" i="1" s="1"/>
  <c r="I186" i="1"/>
  <c r="J186" i="1" s="1"/>
  <c r="G186" i="1"/>
  <c r="I185" i="1"/>
  <c r="G185" i="1"/>
  <c r="J185" i="1" s="1"/>
  <c r="I184" i="1"/>
  <c r="G184" i="1"/>
  <c r="I183" i="1"/>
  <c r="G183" i="1"/>
  <c r="J183" i="1" s="1"/>
  <c r="I182" i="1"/>
  <c r="G182" i="1"/>
  <c r="I181" i="1"/>
  <c r="G181" i="1"/>
  <c r="J181" i="1" s="1"/>
  <c r="I180" i="1"/>
  <c r="G180" i="1"/>
  <c r="I179" i="1"/>
  <c r="G179" i="1"/>
  <c r="J179" i="1" s="1"/>
  <c r="I178" i="1"/>
  <c r="J178" i="1" s="1"/>
  <c r="G178" i="1"/>
  <c r="I177" i="1"/>
  <c r="G177" i="1"/>
  <c r="J177" i="1" s="1"/>
  <c r="I176" i="1"/>
  <c r="G176" i="1"/>
  <c r="I175" i="1"/>
  <c r="G175" i="1"/>
  <c r="J175" i="1" s="1"/>
  <c r="I174" i="1"/>
  <c r="G174" i="1"/>
  <c r="I173" i="1"/>
  <c r="G173" i="1"/>
  <c r="J173" i="1" s="1"/>
  <c r="I172" i="1"/>
  <c r="G172" i="1"/>
  <c r="I171" i="1"/>
  <c r="G171" i="1"/>
  <c r="J171" i="1" s="1"/>
  <c r="I170" i="1"/>
  <c r="J170" i="1" s="1"/>
  <c r="G170" i="1"/>
  <c r="I169" i="1"/>
  <c r="G169" i="1"/>
  <c r="J169" i="1" s="1"/>
  <c r="I168" i="1"/>
  <c r="G168" i="1"/>
  <c r="J168" i="1" s="1"/>
  <c r="I167" i="1"/>
  <c r="G167" i="1"/>
  <c r="I166" i="1"/>
  <c r="G166" i="1"/>
  <c r="J166" i="1" s="1"/>
  <c r="I165" i="1"/>
  <c r="G165" i="1"/>
  <c r="I164" i="1"/>
  <c r="G164" i="1"/>
  <c r="J164" i="1" s="1"/>
  <c r="I163" i="1"/>
  <c r="G163" i="1"/>
  <c r="I162" i="1"/>
  <c r="G162" i="1"/>
  <c r="J161" i="1"/>
  <c r="I161" i="1"/>
  <c r="G161" i="1"/>
  <c r="I160" i="1"/>
  <c r="G160" i="1"/>
  <c r="J160" i="1" s="1"/>
  <c r="I159" i="1"/>
  <c r="G159" i="1"/>
  <c r="I158" i="1"/>
  <c r="G158" i="1"/>
  <c r="J158" i="1" s="1"/>
  <c r="I157" i="1"/>
  <c r="G157" i="1"/>
  <c r="I156" i="1"/>
  <c r="G156" i="1"/>
  <c r="J156" i="1" s="1"/>
  <c r="I155" i="1"/>
  <c r="G155" i="1"/>
  <c r="I154" i="1"/>
  <c r="G154" i="1"/>
  <c r="J153" i="1"/>
  <c r="I153" i="1"/>
  <c r="G153" i="1"/>
  <c r="I152" i="1"/>
  <c r="G152" i="1"/>
  <c r="I151" i="1"/>
  <c r="G151" i="1"/>
  <c r="J151" i="1" s="1"/>
  <c r="I150" i="1"/>
  <c r="G150" i="1"/>
  <c r="I149" i="1"/>
  <c r="G149" i="1"/>
  <c r="J149" i="1" s="1"/>
  <c r="I148" i="1"/>
  <c r="G148" i="1"/>
  <c r="I147" i="1"/>
  <c r="G147" i="1"/>
  <c r="J147" i="1" s="1"/>
  <c r="I146" i="1"/>
  <c r="J146" i="1" s="1"/>
  <c r="G146" i="1"/>
  <c r="I145" i="1"/>
  <c r="G145" i="1"/>
  <c r="J145" i="1" s="1"/>
  <c r="I144" i="1"/>
  <c r="G144" i="1"/>
  <c r="I143" i="1"/>
  <c r="G143" i="1"/>
  <c r="J143" i="1" s="1"/>
  <c r="I142" i="1"/>
  <c r="G142" i="1"/>
  <c r="I141" i="1"/>
  <c r="G141" i="1"/>
  <c r="J141" i="1" s="1"/>
  <c r="I140" i="1"/>
  <c r="G140" i="1"/>
  <c r="I139" i="1"/>
  <c r="G139" i="1"/>
  <c r="J139" i="1" s="1"/>
  <c r="I138" i="1"/>
  <c r="J138" i="1" s="1"/>
  <c r="G138" i="1"/>
  <c r="I137" i="1"/>
  <c r="J137" i="1" s="1"/>
  <c r="G137" i="1"/>
  <c r="I136" i="1"/>
  <c r="G136" i="1"/>
  <c r="J136" i="1" s="1"/>
  <c r="I135" i="1"/>
  <c r="G135" i="1"/>
  <c r="I134" i="1"/>
  <c r="G134" i="1"/>
  <c r="J134" i="1" s="1"/>
  <c r="I133" i="1"/>
  <c r="G133" i="1"/>
  <c r="I132" i="1"/>
  <c r="G132" i="1"/>
  <c r="J132" i="1" s="1"/>
  <c r="I131" i="1"/>
  <c r="G131" i="1"/>
  <c r="I130" i="1"/>
  <c r="G130" i="1"/>
  <c r="J129" i="1"/>
  <c r="I129" i="1"/>
  <c r="G129" i="1"/>
  <c r="I128" i="1"/>
  <c r="G128" i="1"/>
  <c r="J128" i="1" s="1"/>
  <c r="I127" i="1"/>
  <c r="G127" i="1"/>
  <c r="I126" i="1"/>
  <c r="G126" i="1"/>
  <c r="J126" i="1" s="1"/>
  <c r="I125" i="1"/>
  <c r="G125" i="1"/>
  <c r="I124" i="1"/>
  <c r="G124" i="1"/>
  <c r="J124" i="1" s="1"/>
  <c r="I123" i="1"/>
  <c r="G123" i="1"/>
  <c r="I122" i="1"/>
  <c r="G122" i="1"/>
  <c r="I121" i="1"/>
  <c r="G121" i="1"/>
  <c r="J121" i="1" s="1"/>
  <c r="I120" i="1"/>
  <c r="G120" i="1"/>
  <c r="I119" i="1"/>
  <c r="G119" i="1"/>
  <c r="J119" i="1" s="1"/>
  <c r="I118" i="1"/>
  <c r="G118" i="1"/>
  <c r="I117" i="1"/>
  <c r="G117" i="1"/>
  <c r="J117" i="1" s="1"/>
  <c r="I116" i="1"/>
  <c r="G116" i="1"/>
  <c r="I115" i="1"/>
  <c r="G115" i="1"/>
  <c r="J115" i="1" s="1"/>
  <c r="I114" i="1"/>
  <c r="J114" i="1" s="1"/>
  <c r="G114" i="1"/>
  <c r="I113" i="1"/>
  <c r="G113" i="1"/>
  <c r="J113" i="1" s="1"/>
  <c r="I112" i="1"/>
  <c r="G112" i="1"/>
  <c r="I111" i="1"/>
  <c r="G111" i="1"/>
  <c r="J111" i="1" s="1"/>
  <c r="I110" i="1"/>
  <c r="G110" i="1"/>
  <c r="I109" i="1"/>
  <c r="G109" i="1"/>
  <c r="J109" i="1" s="1"/>
  <c r="I108" i="1"/>
  <c r="G108" i="1"/>
  <c r="I107" i="1"/>
  <c r="G107" i="1"/>
  <c r="J107" i="1" s="1"/>
  <c r="I106" i="1"/>
  <c r="G106" i="1"/>
  <c r="I105" i="1"/>
  <c r="J105" i="1" s="1"/>
  <c r="G105" i="1"/>
  <c r="I104" i="1"/>
  <c r="G104" i="1"/>
  <c r="J104" i="1" s="1"/>
  <c r="I103" i="1"/>
  <c r="G103" i="1"/>
  <c r="I102" i="1"/>
  <c r="G102" i="1"/>
  <c r="J102" i="1" s="1"/>
  <c r="I101" i="1"/>
  <c r="G101" i="1"/>
  <c r="I100" i="1"/>
  <c r="G100" i="1"/>
  <c r="J100" i="1" s="1"/>
  <c r="I99" i="1"/>
  <c r="G99" i="1"/>
  <c r="I98" i="1"/>
  <c r="G98" i="1"/>
  <c r="J98" i="1" s="1"/>
  <c r="J97" i="1"/>
  <c r="I97" i="1"/>
  <c r="G97" i="1"/>
  <c r="I96" i="1"/>
  <c r="G96" i="1"/>
  <c r="J96" i="1" s="1"/>
  <c r="I95" i="1"/>
  <c r="G95" i="1"/>
  <c r="I94" i="1"/>
  <c r="G94" i="1"/>
  <c r="J94" i="1" s="1"/>
  <c r="I93" i="1"/>
  <c r="G93" i="1"/>
  <c r="I92" i="1"/>
  <c r="G92" i="1"/>
  <c r="J92" i="1" s="1"/>
  <c r="I91" i="1"/>
  <c r="G91" i="1"/>
  <c r="I90" i="1"/>
  <c r="G90" i="1"/>
  <c r="J90" i="1" s="1"/>
  <c r="I89" i="1"/>
  <c r="G89" i="1"/>
  <c r="J89" i="1" s="1"/>
  <c r="I88" i="1"/>
  <c r="G88" i="1"/>
  <c r="I87" i="1"/>
  <c r="G87" i="1"/>
  <c r="J87" i="1" s="1"/>
  <c r="I86" i="1"/>
  <c r="G86" i="1"/>
  <c r="I85" i="1"/>
  <c r="G85" i="1"/>
  <c r="J85" i="1" s="1"/>
  <c r="I84" i="1"/>
  <c r="G84" i="1"/>
  <c r="I83" i="1"/>
  <c r="G83" i="1"/>
  <c r="J83" i="1" s="1"/>
  <c r="I82" i="1"/>
  <c r="G82" i="1"/>
  <c r="I81" i="1"/>
  <c r="G81" i="1"/>
  <c r="J81" i="1" s="1"/>
  <c r="I80" i="1"/>
  <c r="G80" i="1"/>
  <c r="I79" i="1"/>
  <c r="G79" i="1"/>
  <c r="J79" i="1" s="1"/>
  <c r="I78" i="1"/>
  <c r="G78" i="1"/>
  <c r="I77" i="1"/>
  <c r="G77" i="1"/>
  <c r="J77" i="1" s="1"/>
  <c r="I76" i="1"/>
  <c r="G76" i="1"/>
  <c r="I75" i="1"/>
  <c r="G75" i="1"/>
  <c r="J75" i="1" s="1"/>
  <c r="I74" i="1"/>
  <c r="G74" i="1"/>
  <c r="I73" i="1"/>
  <c r="J73" i="1" s="1"/>
  <c r="G73" i="1"/>
  <c r="I72" i="1"/>
  <c r="G72" i="1"/>
  <c r="J72" i="1" s="1"/>
  <c r="I71" i="1"/>
  <c r="G71" i="1"/>
  <c r="I70" i="1"/>
  <c r="G70" i="1"/>
  <c r="J70" i="1" s="1"/>
  <c r="I69" i="1"/>
  <c r="G69" i="1"/>
  <c r="I68" i="1"/>
  <c r="G68" i="1"/>
  <c r="J68" i="1" s="1"/>
  <c r="I67" i="1"/>
  <c r="G67" i="1"/>
  <c r="I66" i="1"/>
  <c r="G66" i="1"/>
  <c r="J66" i="1" s="1"/>
  <c r="J65" i="1"/>
  <c r="I65" i="1"/>
  <c r="G65" i="1"/>
  <c r="I64" i="1"/>
  <c r="G64" i="1"/>
  <c r="J64" i="1" s="1"/>
  <c r="I63" i="1"/>
  <c r="G63" i="1"/>
  <c r="I62" i="1"/>
  <c r="G62" i="1"/>
  <c r="J62" i="1" s="1"/>
  <c r="I61" i="1"/>
  <c r="G61" i="1"/>
  <c r="I60" i="1"/>
  <c r="G60" i="1"/>
  <c r="J60" i="1" s="1"/>
  <c r="I59" i="1"/>
  <c r="G59" i="1"/>
  <c r="I58" i="1"/>
  <c r="G58" i="1"/>
  <c r="J58" i="1" s="1"/>
  <c r="I57" i="1"/>
  <c r="G57" i="1"/>
  <c r="J57" i="1" s="1"/>
  <c r="I56" i="1"/>
  <c r="G56" i="1"/>
  <c r="I55" i="1"/>
  <c r="G55" i="1"/>
  <c r="J55" i="1" s="1"/>
  <c r="I54" i="1"/>
  <c r="G54" i="1"/>
  <c r="I53" i="1"/>
  <c r="G53" i="1"/>
  <c r="J53" i="1" s="1"/>
  <c r="I52" i="1"/>
  <c r="G52" i="1"/>
  <c r="I51" i="1"/>
  <c r="G51" i="1"/>
  <c r="J51" i="1" s="1"/>
  <c r="I50" i="1"/>
  <c r="J50" i="1" s="1"/>
  <c r="G50" i="1"/>
  <c r="I49" i="1"/>
  <c r="G49" i="1"/>
  <c r="J49" i="1" s="1"/>
  <c r="I48" i="1"/>
  <c r="G48" i="1"/>
  <c r="I47" i="1"/>
  <c r="G47" i="1"/>
  <c r="J47" i="1" s="1"/>
  <c r="I46" i="1"/>
  <c r="G46" i="1"/>
  <c r="I45" i="1"/>
  <c r="G45" i="1"/>
  <c r="J45" i="1" s="1"/>
  <c r="I44" i="1"/>
  <c r="G44" i="1"/>
  <c r="I43" i="1"/>
  <c r="G43" i="1"/>
  <c r="J43" i="1" s="1"/>
  <c r="I42" i="1"/>
  <c r="G42" i="1"/>
  <c r="I41" i="1"/>
  <c r="J41" i="1" s="1"/>
  <c r="G41" i="1"/>
  <c r="I40" i="1"/>
  <c r="G40" i="1"/>
  <c r="J40" i="1" s="1"/>
  <c r="I39" i="1"/>
  <c r="G39" i="1"/>
  <c r="I38" i="1"/>
  <c r="G38" i="1"/>
  <c r="J38" i="1" s="1"/>
  <c r="I37" i="1"/>
  <c r="G37" i="1"/>
  <c r="I36" i="1"/>
  <c r="G36" i="1"/>
  <c r="J36" i="1" s="1"/>
  <c r="I35" i="1"/>
  <c r="G35" i="1"/>
  <c r="I34" i="1"/>
  <c r="G34" i="1"/>
  <c r="J33" i="1"/>
  <c r="I33" i="1"/>
  <c r="G33" i="1"/>
  <c r="I32" i="1"/>
  <c r="G32" i="1"/>
  <c r="J32" i="1" s="1"/>
  <c r="I31" i="1"/>
  <c r="G31" i="1"/>
  <c r="I30" i="1"/>
  <c r="G30" i="1"/>
  <c r="J30" i="1" s="1"/>
  <c r="I29" i="1"/>
  <c r="G29" i="1"/>
  <c r="I28" i="1"/>
  <c r="G28" i="1"/>
  <c r="J28" i="1" s="1"/>
  <c r="I27" i="1"/>
  <c r="G27" i="1"/>
  <c r="I26" i="1"/>
  <c r="G26" i="1"/>
  <c r="J26" i="1" s="1"/>
  <c r="I25" i="1"/>
  <c r="G25" i="1"/>
  <c r="J25" i="1" s="1"/>
  <c r="I24" i="1"/>
  <c r="G24" i="1"/>
  <c r="I23" i="1"/>
  <c r="G23" i="1"/>
  <c r="J23" i="1" s="1"/>
  <c r="I22" i="1"/>
  <c r="G22" i="1"/>
  <c r="I21" i="1"/>
  <c r="G21" i="1"/>
  <c r="J21" i="1" s="1"/>
  <c r="I20" i="1"/>
  <c r="G20" i="1"/>
  <c r="I19" i="1"/>
  <c r="G19" i="1"/>
  <c r="J19" i="1" s="1"/>
  <c r="I18" i="1"/>
  <c r="G18" i="1"/>
  <c r="I17" i="1"/>
  <c r="G17" i="1"/>
  <c r="J17" i="1" s="1"/>
  <c r="I16" i="1"/>
  <c r="G16" i="1"/>
  <c r="I15" i="1"/>
  <c r="G15" i="1"/>
  <c r="J15" i="1" s="1"/>
  <c r="I14" i="1"/>
  <c r="G14" i="1"/>
  <c r="I13" i="1"/>
  <c r="G13" i="1"/>
  <c r="J13" i="1" s="1"/>
  <c r="I12" i="1"/>
  <c r="G12" i="1"/>
  <c r="I11" i="1"/>
  <c r="G11" i="1"/>
  <c r="J11" i="1" s="1"/>
  <c r="I10" i="1"/>
  <c r="G10" i="1"/>
  <c r="I9" i="1"/>
  <c r="J9" i="1" s="1"/>
  <c r="G9" i="1"/>
  <c r="I8" i="1"/>
  <c r="G8" i="1"/>
  <c r="J8" i="1" s="1"/>
  <c r="I7" i="1"/>
  <c r="G7" i="1"/>
  <c r="I6" i="1"/>
  <c r="G6" i="1"/>
  <c r="J6" i="1" s="1"/>
  <c r="I5" i="1"/>
  <c r="G5" i="1"/>
  <c r="I4" i="1"/>
  <c r="G4" i="1"/>
  <c r="J4" i="1" s="1"/>
  <c r="J122" i="1" l="1"/>
  <c r="J154" i="1"/>
  <c r="J10" i="1"/>
  <c r="J12" i="1"/>
  <c r="J14" i="1"/>
  <c r="J16" i="1"/>
  <c r="J27" i="1"/>
  <c r="J29" i="1"/>
  <c r="J31" i="1"/>
  <c r="J34" i="1"/>
  <c r="J42" i="1"/>
  <c r="J44" i="1"/>
  <c r="J46" i="1"/>
  <c r="J48" i="1"/>
  <c r="J59" i="1"/>
  <c r="J61" i="1"/>
  <c r="J63" i="1"/>
  <c r="J74" i="1"/>
  <c r="J76" i="1"/>
  <c r="J78" i="1"/>
  <c r="J80" i="1"/>
  <c r="J91" i="1"/>
  <c r="J93" i="1"/>
  <c r="J95" i="1"/>
  <c r="J106" i="1"/>
  <c r="J108" i="1"/>
  <c r="J110" i="1"/>
  <c r="J112" i="1"/>
  <c r="J123" i="1"/>
  <c r="J125" i="1"/>
  <c r="J127" i="1"/>
  <c r="J130" i="1"/>
  <c r="J140" i="1"/>
  <c r="J142" i="1"/>
  <c r="J144" i="1"/>
  <c r="J155" i="1"/>
  <c r="J157" i="1"/>
  <c r="J159" i="1"/>
  <c r="J162" i="1"/>
  <c r="J172" i="1"/>
  <c r="J174" i="1"/>
  <c r="J176" i="1"/>
  <c r="J5" i="1"/>
  <c r="J7" i="1"/>
  <c r="J18" i="1"/>
  <c r="J20" i="1"/>
  <c r="J22" i="1"/>
  <c r="J24" i="1"/>
  <c r="J35" i="1"/>
  <c r="J37" i="1"/>
  <c r="J39" i="1"/>
  <c r="J52" i="1"/>
  <c r="J54" i="1"/>
  <c r="J56" i="1"/>
  <c r="J67" i="1"/>
  <c r="J69" i="1"/>
  <c r="J71" i="1"/>
  <c r="J82" i="1"/>
  <c r="J84" i="1"/>
  <c r="J86" i="1"/>
  <c r="J88" i="1"/>
  <c r="J99" i="1"/>
  <c r="J101" i="1"/>
  <c r="J103" i="1"/>
  <c r="J116" i="1"/>
  <c r="J118" i="1"/>
  <c r="J120" i="1"/>
  <c r="J131" i="1"/>
  <c r="J133" i="1"/>
  <c r="J135" i="1"/>
  <c r="J148" i="1"/>
  <c r="J150" i="1"/>
  <c r="J152" i="1"/>
  <c r="J163" i="1"/>
  <c r="J165" i="1"/>
  <c r="J167" i="1"/>
  <c r="J180" i="1"/>
  <c r="J182" i="1"/>
  <c r="J184" i="1"/>
  <c r="J188" i="1"/>
  <c r="J190" i="1"/>
  <c r="J192" i="1"/>
  <c r="J194" i="1"/>
</calcChain>
</file>

<file path=xl/sharedStrings.xml><?xml version="1.0" encoding="utf-8"?>
<sst xmlns="http://schemas.openxmlformats.org/spreadsheetml/2006/main" count="615" uniqueCount="232">
  <si>
    <t>安顺市平坝区2019年公开招聘中小学（幼儿园）教师
面试成绩、综合成绩公示</t>
  </si>
  <si>
    <t>序号</t>
  </si>
  <si>
    <t>准考证号</t>
  </si>
  <si>
    <t>报考学校</t>
  </si>
  <si>
    <t>报考岗位</t>
  </si>
  <si>
    <t>笔试分数</t>
  </si>
  <si>
    <t>面试成绩</t>
  </si>
  <si>
    <t>综合成绩</t>
  </si>
  <si>
    <t>备注</t>
  </si>
  <si>
    <t>PZK2019601415</t>
  </si>
  <si>
    <t>安顺市平坝第一高级中学</t>
  </si>
  <si>
    <t>财务</t>
  </si>
  <si>
    <t>PZK201949225</t>
  </si>
  <si>
    <t>PZK20192216</t>
  </si>
  <si>
    <t>面试缺考</t>
  </si>
  <si>
    <t>PZK2019631532</t>
  </si>
  <si>
    <t>安顺市平坝区白云镇幼儿园</t>
  </si>
  <si>
    <t>幼儿园</t>
  </si>
  <si>
    <t>PZK201955401</t>
  </si>
  <si>
    <t>PZK2019191616</t>
  </si>
  <si>
    <t>PZK2019951383</t>
  </si>
  <si>
    <t>安顺市平坝区第二中学</t>
  </si>
  <si>
    <t>语文</t>
  </si>
  <si>
    <t>PZK20196864</t>
  </si>
  <si>
    <t>PZK2019812298</t>
  </si>
  <si>
    <t>PZK2019891757</t>
  </si>
  <si>
    <t>数学</t>
  </si>
  <si>
    <t>PZK2019801358</t>
  </si>
  <si>
    <t>PZK2019462189</t>
  </si>
  <si>
    <t>PZK2019931464</t>
  </si>
  <si>
    <t>英语</t>
  </si>
  <si>
    <t>PZK2019572613</t>
  </si>
  <si>
    <t>PZK2019691638</t>
  </si>
  <si>
    <t>PZK2019611173</t>
  </si>
  <si>
    <t>PZK2019752318</t>
  </si>
  <si>
    <t>安顺市平坝区第三中学</t>
  </si>
  <si>
    <t>PZK2019621872</t>
  </si>
  <si>
    <t>PZK201957833</t>
  </si>
  <si>
    <t>PZK201991718</t>
  </si>
  <si>
    <t>安顺市平坝区第一小学</t>
  </si>
  <si>
    <t>PZK201931620</t>
  </si>
  <si>
    <t>PZK2019362291</t>
  </si>
  <si>
    <t>PZK2019272492</t>
  </si>
  <si>
    <t>PZK201929686</t>
  </si>
  <si>
    <t>PZK2019412618</t>
  </si>
  <si>
    <t>PZK2019401618</t>
  </si>
  <si>
    <t>PZK2019381205</t>
  </si>
  <si>
    <t>PZK201968625</t>
  </si>
  <si>
    <t>PZK2019392237</t>
  </si>
  <si>
    <t>PZK2019491110</t>
  </si>
  <si>
    <t>PZK20191274</t>
  </si>
  <si>
    <t>PZK201973148</t>
  </si>
  <si>
    <t>PZK2019781159</t>
  </si>
  <si>
    <t>PZK2019762535</t>
  </si>
  <si>
    <t>PZK2019102324</t>
  </si>
  <si>
    <t>PZK2019212191</t>
  </si>
  <si>
    <t>PZK2019101496</t>
  </si>
  <si>
    <t>PZK2019981939</t>
  </si>
  <si>
    <t>PZK2019391147</t>
  </si>
  <si>
    <t>PZK201977547</t>
  </si>
  <si>
    <t>PZK201936966</t>
  </si>
  <si>
    <t>PZK2019361180</t>
  </si>
  <si>
    <t>PZK2019272007</t>
  </si>
  <si>
    <t>PZK2019642259</t>
  </si>
  <si>
    <t>PZK201922790</t>
  </si>
  <si>
    <t>PZK2019592365</t>
  </si>
  <si>
    <t>PZK2019192406</t>
  </si>
  <si>
    <t>PZK2019562139</t>
  </si>
  <si>
    <t>PZK20198535</t>
  </si>
  <si>
    <t>PZK2019232181</t>
  </si>
  <si>
    <t>PZK2019812838</t>
  </si>
  <si>
    <t>PZK2019142001</t>
  </si>
  <si>
    <t>PZK2019281324</t>
  </si>
  <si>
    <t>PZK20195188</t>
  </si>
  <si>
    <t>PZK2019522433</t>
  </si>
  <si>
    <t>PZK2019892795</t>
  </si>
  <si>
    <t>PZK201941628</t>
  </si>
  <si>
    <t>PZK2019392529</t>
  </si>
  <si>
    <t>PZK201927744</t>
  </si>
  <si>
    <t>PZK2019462930</t>
  </si>
  <si>
    <t>PZK2019602702</t>
  </si>
  <si>
    <t>PZK2019642421</t>
  </si>
  <si>
    <t>PZK2019803023</t>
  </si>
  <si>
    <t>PZK2019661408</t>
  </si>
  <si>
    <t>PZK201971268</t>
  </si>
  <si>
    <t>安顺市平坝区乐平镇幼儿园</t>
  </si>
  <si>
    <t>PZK201929527</t>
  </si>
  <si>
    <t>PZK201973454</t>
  </si>
  <si>
    <t>PZK201948166</t>
  </si>
  <si>
    <t>安顺市平坝区乐平中心小学</t>
  </si>
  <si>
    <t>PZK20190831</t>
  </si>
  <si>
    <t>PZK2019741659</t>
  </si>
  <si>
    <t>PZK2019492146</t>
  </si>
  <si>
    <t>安顺市平坝区黎阳学校</t>
  </si>
  <si>
    <t>物理</t>
  </si>
  <si>
    <t>PZK201930595</t>
  </si>
  <si>
    <t>PZK201950221</t>
  </si>
  <si>
    <t>PZK201980378</t>
  </si>
  <si>
    <t>PZK2019151959</t>
  </si>
  <si>
    <t>安顺市平坝区齐伯镇幼儿园（关口幼儿园）</t>
  </si>
  <si>
    <t>PZK2019551444</t>
  </si>
  <si>
    <t>PZK2019861801</t>
  </si>
  <si>
    <t>PZK20193256</t>
  </si>
  <si>
    <t>PZK201933683</t>
  </si>
  <si>
    <t>PZK20193478</t>
  </si>
  <si>
    <t>PZK2019241252</t>
  </si>
  <si>
    <t>PZK2019132586</t>
  </si>
  <si>
    <t>安顺市平坝区十字中心小学</t>
  </si>
  <si>
    <t>美术</t>
  </si>
  <si>
    <t>PZK2019321482</t>
  </si>
  <si>
    <t>PZK2019832850</t>
  </si>
  <si>
    <t>PZK201983621</t>
  </si>
  <si>
    <t>PZK2019671417</t>
  </si>
  <si>
    <t>安顺市平坝区实验小学</t>
  </si>
  <si>
    <t>PZK2019172475</t>
  </si>
  <si>
    <t>PZK2019141857</t>
  </si>
  <si>
    <t>PZK201930368</t>
  </si>
  <si>
    <t>PZK201987357</t>
  </si>
  <si>
    <t>PZK2019362733</t>
  </si>
  <si>
    <t>PZK2019141843</t>
  </si>
  <si>
    <t>PZK2019332293</t>
  </si>
  <si>
    <t>PZK2019922840</t>
  </si>
  <si>
    <t>PZK2019433039</t>
  </si>
  <si>
    <t>PZK201924250</t>
  </si>
  <si>
    <t>PZK20196570</t>
  </si>
  <si>
    <t>PZK2019312813</t>
  </si>
  <si>
    <t>PZK2019271961</t>
  </si>
  <si>
    <t>PZK20194283</t>
  </si>
  <si>
    <t>PZK20197983</t>
  </si>
  <si>
    <t>PZK201943069</t>
  </si>
  <si>
    <t>PZK20198476</t>
  </si>
  <si>
    <t>PZK2019761739</t>
  </si>
  <si>
    <t>PZK2019172148</t>
  </si>
  <si>
    <t>PZK2019701969</t>
  </si>
  <si>
    <t>PZK201976524</t>
  </si>
  <si>
    <t>体育</t>
  </si>
  <si>
    <t>PZK2019732236</t>
  </si>
  <si>
    <t>PZK2019512403</t>
  </si>
  <si>
    <t>PZK20199960</t>
  </si>
  <si>
    <t>PZK2019582117</t>
  </si>
  <si>
    <t>PZK201957669</t>
  </si>
  <si>
    <t>PZK2019621002</t>
  </si>
  <si>
    <t>PZK201921212</t>
  </si>
  <si>
    <t>PZK201991308</t>
  </si>
  <si>
    <t>安顺市平坝区特殊教育学校</t>
  </si>
  <si>
    <t>PZK20197665</t>
  </si>
  <si>
    <t>PZK201923475</t>
  </si>
  <si>
    <t>PZK2019811992</t>
  </si>
  <si>
    <t xml:space="preserve">安顺市平坝区天龙镇幼儿园 </t>
  </si>
  <si>
    <t>PZK201917167</t>
  </si>
  <si>
    <t>PZK201994578</t>
  </si>
  <si>
    <t>PZK2019522157</t>
  </si>
  <si>
    <t>PZK201935444</t>
  </si>
  <si>
    <t>安顺市平坝区夏云镇毛栗小学</t>
  </si>
  <si>
    <t>PZK2019491570</t>
  </si>
  <si>
    <t>PZK201918545</t>
  </si>
  <si>
    <t>PZK2019592366</t>
  </si>
  <si>
    <t>PZK2019652914</t>
  </si>
  <si>
    <t>PZK2019942820</t>
  </si>
  <si>
    <t>PZK201962391</t>
  </si>
  <si>
    <t>PZK201992273</t>
  </si>
  <si>
    <t>安顺市平坝区夏云镇平寨小学</t>
  </si>
  <si>
    <t>PZK201938879</t>
  </si>
  <si>
    <t>PZK20191588</t>
  </si>
  <si>
    <t>PZK201934413</t>
  </si>
  <si>
    <t>PZK2019721213</t>
  </si>
  <si>
    <t>安顺市平坝区夏云镇幼儿园</t>
  </si>
  <si>
    <t>PZK201985731</t>
  </si>
  <si>
    <t>PZK2019741771</t>
  </si>
  <si>
    <t>PZK201937657</t>
  </si>
  <si>
    <t>安顺市平坝区逸夫小学</t>
  </si>
  <si>
    <t>PZK201982199</t>
  </si>
  <si>
    <t>PZK201971969</t>
  </si>
  <si>
    <t>PZK201949556</t>
  </si>
  <si>
    <t>PZK2019892457</t>
  </si>
  <si>
    <t>PZK2019732803</t>
  </si>
  <si>
    <t>PZK2019882891</t>
  </si>
  <si>
    <t>PZK2019542655</t>
  </si>
  <si>
    <t>PZK2019802374</t>
  </si>
  <si>
    <t>PZK2019692932</t>
  </si>
  <si>
    <t>PZK2019932388</t>
  </si>
  <si>
    <t>PZK201931662</t>
  </si>
  <si>
    <t>PZK20191500</t>
  </si>
  <si>
    <t>PZK201924698</t>
  </si>
  <si>
    <t>PZK2019392472</t>
  </si>
  <si>
    <t>PZK2019811591</t>
  </si>
  <si>
    <t>PZK201992627</t>
  </si>
  <si>
    <t>PZK201958568</t>
  </si>
  <si>
    <t>PZK2019911216</t>
  </si>
  <si>
    <t>PZK2019802250</t>
  </si>
  <si>
    <t>PZK201992386</t>
  </si>
  <si>
    <t>PZK201935799</t>
  </si>
  <si>
    <t>PZK2019592714</t>
  </si>
  <si>
    <t>PZK2019613089</t>
  </si>
  <si>
    <t>PZK2019271820</t>
  </si>
  <si>
    <t>PZK2019752345</t>
  </si>
  <si>
    <t>PZK2019761202</t>
  </si>
  <si>
    <t>PZK201992501</t>
  </si>
  <si>
    <t>PZK201979808</t>
  </si>
  <si>
    <t>PZK201937155</t>
  </si>
  <si>
    <t>PZK2019992397</t>
  </si>
  <si>
    <t>PZK201912904</t>
  </si>
  <si>
    <t>PZK201979648</t>
  </si>
  <si>
    <t>PZK201923382</t>
  </si>
  <si>
    <t>PZK201929926</t>
  </si>
  <si>
    <t>PZK201969132</t>
  </si>
  <si>
    <t>PZK2019901986</t>
  </si>
  <si>
    <t>PZK201958591</t>
  </si>
  <si>
    <t>PZK2019771420</t>
  </si>
  <si>
    <t>PZK201927872</t>
  </si>
  <si>
    <t>PZK2019892147</t>
  </si>
  <si>
    <t>PZK201939435</t>
  </si>
  <si>
    <t>PZK2019711867</t>
  </si>
  <si>
    <t>PZK2019402385</t>
  </si>
  <si>
    <t>PZK201921774</t>
  </si>
  <si>
    <t>科学</t>
  </si>
  <si>
    <t>PZK2019621519</t>
  </si>
  <si>
    <t>PZK2019262666</t>
  </si>
  <si>
    <t>PZK2019733021</t>
  </si>
  <si>
    <t>PZK2019991849</t>
  </si>
  <si>
    <t>PZK2019401150</t>
  </si>
  <si>
    <t>PZK201931717</t>
  </si>
  <si>
    <t>安顺市平坝区中等职业学校</t>
  </si>
  <si>
    <t>计算机</t>
  </si>
  <si>
    <t>PZK201995369</t>
  </si>
  <si>
    <t>PZK2019481937</t>
  </si>
  <si>
    <t>PZK201910674</t>
  </si>
  <si>
    <t>音乐</t>
  </si>
  <si>
    <t>PZK201971314</t>
  </si>
  <si>
    <t>PZK201961127</t>
  </si>
  <si>
    <t>附件1</t>
    <phoneticPr fontId="6" type="noConversion"/>
  </si>
  <si>
    <t>自动放弃面试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</si>
</sst>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topLeftCell="B1" workbookViewId="0">
      <selection activeCell="I12" sqref="I12"/>
    </sheetView>
  </sheetViews>
  <sheetFormatPr defaultColWidth="9" defaultRowHeight="13.5"/>
  <cols>
    <col min="1" max="1" width="5.25" hidden="1" customWidth="1"/>
    <col min="2" max="2" width="4.625" customWidth="1"/>
    <col min="3" max="3" width="13" customWidth="1"/>
    <col min="4" max="4" width="24.25" style="2" customWidth="1"/>
    <col min="5" max="5" width="9.125" customWidth="1"/>
    <col min="6" max="7" width="5.75" style="3" customWidth="1"/>
    <col min="9" max="9" width="8.25" customWidth="1"/>
    <col min="11" max="11" width="8.25" style="3" customWidth="1"/>
  </cols>
  <sheetData>
    <row r="1" spans="1:11">
      <c r="B1" t="s">
        <v>230</v>
      </c>
    </row>
    <row r="2" spans="1:11" ht="51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27" customHeight="1">
      <c r="A3" s="4" t="s">
        <v>1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>
        <v>0.5</v>
      </c>
      <c r="H3" s="7" t="s">
        <v>6</v>
      </c>
      <c r="I3" s="12">
        <v>0.5</v>
      </c>
      <c r="J3" s="7" t="s">
        <v>7</v>
      </c>
      <c r="K3" s="7" t="s">
        <v>8</v>
      </c>
    </row>
    <row r="4" spans="1:11" s="1" customFormat="1" ht="20.100000000000001" customHeight="1">
      <c r="A4" s="8">
        <v>147</v>
      </c>
      <c r="B4" s="9">
        <v>1</v>
      </c>
      <c r="C4" s="10" t="s">
        <v>9</v>
      </c>
      <c r="D4" s="10" t="s">
        <v>10</v>
      </c>
      <c r="E4" s="10" t="s">
        <v>11</v>
      </c>
      <c r="F4" s="10">
        <v>65</v>
      </c>
      <c r="G4" s="10">
        <f>F4*0.5</f>
        <v>32.5</v>
      </c>
      <c r="H4" s="7">
        <v>88.7</v>
      </c>
      <c r="I4" s="7">
        <f>H4*0.5</f>
        <v>44.35</v>
      </c>
      <c r="J4" s="7">
        <f>G4+I4</f>
        <v>76.849999999999994</v>
      </c>
      <c r="K4" s="13"/>
    </row>
    <row r="5" spans="1:11" s="1" customFormat="1" ht="20.100000000000001" customHeight="1">
      <c r="A5" s="8">
        <v>146</v>
      </c>
      <c r="B5" s="9">
        <v>2</v>
      </c>
      <c r="C5" s="10" t="s">
        <v>12</v>
      </c>
      <c r="D5" s="10" t="s">
        <v>10</v>
      </c>
      <c r="E5" s="10" t="s">
        <v>11</v>
      </c>
      <c r="F5" s="10">
        <v>70</v>
      </c>
      <c r="G5" s="10">
        <f t="shared" ref="G5:G36" si="0">F5*0.5</f>
        <v>35</v>
      </c>
      <c r="H5" s="7">
        <v>80.44</v>
      </c>
      <c r="I5" s="7">
        <f t="shared" ref="I5:I36" si="1">H5*0.5</f>
        <v>40.22</v>
      </c>
      <c r="J5" s="7">
        <f t="shared" ref="J5:J36" si="2">G5+I5</f>
        <v>75.22</v>
      </c>
      <c r="K5" s="13"/>
    </row>
    <row r="6" spans="1:11" s="1" customFormat="1" ht="20.100000000000001" customHeight="1">
      <c r="A6" s="8">
        <v>144</v>
      </c>
      <c r="B6" s="9">
        <v>3</v>
      </c>
      <c r="C6" s="10" t="s">
        <v>13</v>
      </c>
      <c r="D6" s="10" t="s">
        <v>10</v>
      </c>
      <c r="E6" s="10" t="s">
        <v>11</v>
      </c>
      <c r="F6" s="10">
        <v>61</v>
      </c>
      <c r="G6" s="10">
        <f t="shared" si="0"/>
        <v>30.5</v>
      </c>
      <c r="H6" s="7">
        <v>0</v>
      </c>
      <c r="I6" s="7">
        <f t="shared" si="1"/>
        <v>0</v>
      </c>
      <c r="J6" s="7">
        <f t="shared" si="2"/>
        <v>30.5</v>
      </c>
      <c r="K6" s="13" t="s">
        <v>14</v>
      </c>
    </row>
    <row r="7" spans="1:11" s="1" customFormat="1" ht="20.100000000000001" customHeight="1">
      <c r="A7" s="8">
        <v>145</v>
      </c>
      <c r="B7" s="9">
        <v>4</v>
      </c>
      <c r="C7" s="9" t="s">
        <v>15</v>
      </c>
      <c r="D7" s="9" t="s">
        <v>16</v>
      </c>
      <c r="E7" s="9" t="s">
        <v>17</v>
      </c>
      <c r="F7" s="9">
        <v>65</v>
      </c>
      <c r="G7" s="10">
        <f t="shared" si="0"/>
        <v>32.5</v>
      </c>
      <c r="H7" s="7">
        <v>84</v>
      </c>
      <c r="I7" s="7">
        <f t="shared" si="1"/>
        <v>42</v>
      </c>
      <c r="J7" s="7">
        <f t="shared" si="2"/>
        <v>74.5</v>
      </c>
      <c r="K7" s="13"/>
    </row>
    <row r="8" spans="1:11" s="1" customFormat="1" ht="20.100000000000001" customHeight="1">
      <c r="A8" s="8">
        <v>151</v>
      </c>
      <c r="B8" s="9">
        <v>5</v>
      </c>
      <c r="C8" s="9" t="s">
        <v>18</v>
      </c>
      <c r="D8" s="9" t="s">
        <v>16</v>
      </c>
      <c r="E8" s="9" t="s">
        <v>17</v>
      </c>
      <c r="F8" s="9">
        <v>68</v>
      </c>
      <c r="G8" s="10">
        <f t="shared" si="0"/>
        <v>34</v>
      </c>
      <c r="H8" s="7">
        <v>88.28</v>
      </c>
      <c r="I8" s="7">
        <f t="shared" si="1"/>
        <v>44.14</v>
      </c>
      <c r="J8" s="7">
        <f t="shared" si="2"/>
        <v>78.14</v>
      </c>
      <c r="K8" s="13"/>
    </row>
    <row r="9" spans="1:11" s="1" customFormat="1" ht="20.100000000000001" customHeight="1">
      <c r="A9" s="8">
        <v>159</v>
      </c>
      <c r="B9" s="9">
        <v>6</v>
      </c>
      <c r="C9" s="9" t="s">
        <v>19</v>
      </c>
      <c r="D9" s="9" t="s">
        <v>16</v>
      </c>
      <c r="E9" s="9" t="s">
        <v>17</v>
      </c>
      <c r="F9" s="9">
        <v>65</v>
      </c>
      <c r="G9" s="10">
        <f t="shared" si="0"/>
        <v>32.5</v>
      </c>
      <c r="H9" s="7">
        <v>87.3</v>
      </c>
      <c r="I9" s="7">
        <f t="shared" si="1"/>
        <v>43.65</v>
      </c>
      <c r="J9" s="7">
        <f t="shared" si="2"/>
        <v>76.150000000000006</v>
      </c>
      <c r="K9" s="13"/>
    </row>
    <row r="10" spans="1:11" s="1" customFormat="1" ht="20.100000000000001" customHeight="1">
      <c r="A10" s="8">
        <v>166</v>
      </c>
      <c r="B10" s="9">
        <v>7</v>
      </c>
      <c r="C10" s="11" t="s">
        <v>20</v>
      </c>
      <c r="D10" s="11" t="s">
        <v>21</v>
      </c>
      <c r="E10" s="11" t="s">
        <v>22</v>
      </c>
      <c r="F10" s="11">
        <v>79</v>
      </c>
      <c r="G10" s="10">
        <f t="shared" si="0"/>
        <v>39.5</v>
      </c>
      <c r="H10" s="7">
        <v>80.02</v>
      </c>
      <c r="I10" s="7">
        <f t="shared" si="1"/>
        <v>40.01</v>
      </c>
      <c r="J10" s="7">
        <f t="shared" si="2"/>
        <v>79.509999999999991</v>
      </c>
      <c r="K10" s="7"/>
    </row>
    <row r="11" spans="1:11" s="1" customFormat="1" ht="20.100000000000001" customHeight="1">
      <c r="A11" s="8">
        <v>165</v>
      </c>
      <c r="B11" s="9">
        <v>8</v>
      </c>
      <c r="C11" s="11" t="s">
        <v>23</v>
      </c>
      <c r="D11" s="11" t="s">
        <v>21</v>
      </c>
      <c r="E11" s="11" t="s">
        <v>22</v>
      </c>
      <c r="F11" s="11">
        <v>78</v>
      </c>
      <c r="G11" s="10">
        <f t="shared" si="0"/>
        <v>39</v>
      </c>
      <c r="H11" s="7">
        <v>83.96</v>
      </c>
      <c r="I11" s="7">
        <f t="shared" si="1"/>
        <v>41.98</v>
      </c>
      <c r="J11" s="7">
        <f t="shared" si="2"/>
        <v>80.97999999999999</v>
      </c>
      <c r="K11" s="7"/>
    </row>
    <row r="12" spans="1:11" s="1" customFormat="1" ht="20.100000000000001" customHeight="1">
      <c r="A12" s="8">
        <v>154</v>
      </c>
      <c r="B12" s="9">
        <v>9</v>
      </c>
      <c r="C12" s="11" t="s">
        <v>24</v>
      </c>
      <c r="D12" s="11" t="s">
        <v>21</v>
      </c>
      <c r="E12" s="11" t="s">
        <v>22</v>
      </c>
      <c r="F12" s="11">
        <v>88</v>
      </c>
      <c r="G12" s="10">
        <f t="shared" si="0"/>
        <v>44</v>
      </c>
      <c r="H12" s="7">
        <v>87.9</v>
      </c>
      <c r="I12" s="7">
        <f t="shared" si="1"/>
        <v>43.95</v>
      </c>
      <c r="J12" s="7">
        <f t="shared" si="2"/>
        <v>87.95</v>
      </c>
      <c r="K12" s="7"/>
    </row>
    <row r="13" spans="1:11" s="1" customFormat="1" ht="20.100000000000001" customHeight="1">
      <c r="A13" s="8">
        <v>150</v>
      </c>
      <c r="B13" s="9">
        <v>10</v>
      </c>
      <c r="C13" s="11" t="s">
        <v>25</v>
      </c>
      <c r="D13" s="11" t="s">
        <v>21</v>
      </c>
      <c r="E13" s="11" t="s">
        <v>26</v>
      </c>
      <c r="F13" s="11">
        <v>76</v>
      </c>
      <c r="G13" s="10">
        <f t="shared" si="0"/>
        <v>38</v>
      </c>
      <c r="H13" s="7">
        <v>77.02</v>
      </c>
      <c r="I13" s="7">
        <f t="shared" si="1"/>
        <v>38.51</v>
      </c>
      <c r="J13" s="7">
        <f t="shared" si="2"/>
        <v>76.509999999999991</v>
      </c>
      <c r="K13" s="13"/>
    </row>
    <row r="14" spans="1:11" s="1" customFormat="1" ht="20.100000000000001" customHeight="1">
      <c r="A14" s="8">
        <v>156</v>
      </c>
      <c r="B14" s="9">
        <v>11</v>
      </c>
      <c r="C14" s="11" t="s">
        <v>27</v>
      </c>
      <c r="D14" s="11" t="s">
        <v>21</v>
      </c>
      <c r="E14" s="11" t="s">
        <v>26</v>
      </c>
      <c r="F14" s="11">
        <v>74</v>
      </c>
      <c r="G14" s="10">
        <f t="shared" si="0"/>
        <v>37</v>
      </c>
      <c r="H14" s="7">
        <v>81.02</v>
      </c>
      <c r="I14" s="7">
        <f t="shared" si="1"/>
        <v>40.51</v>
      </c>
      <c r="J14" s="7">
        <f t="shared" si="2"/>
        <v>77.509999999999991</v>
      </c>
      <c r="K14" s="13"/>
    </row>
    <row r="15" spans="1:11" s="1" customFormat="1" ht="20.100000000000001" customHeight="1">
      <c r="A15" s="8">
        <v>160</v>
      </c>
      <c r="B15" s="9">
        <v>12</v>
      </c>
      <c r="C15" s="11" t="s">
        <v>28</v>
      </c>
      <c r="D15" s="11" t="s">
        <v>21</v>
      </c>
      <c r="E15" s="11" t="s">
        <v>26</v>
      </c>
      <c r="F15" s="11">
        <v>74</v>
      </c>
      <c r="G15" s="10">
        <f t="shared" si="0"/>
        <v>37</v>
      </c>
      <c r="H15" s="7">
        <v>0</v>
      </c>
      <c r="I15" s="7">
        <f t="shared" si="1"/>
        <v>0</v>
      </c>
      <c r="J15" s="7">
        <f t="shared" si="2"/>
        <v>37</v>
      </c>
      <c r="K15" s="13" t="s">
        <v>14</v>
      </c>
    </row>
    <row r="16" spans="1:11" s="1" customFormat="1" ht="20.100000000000001" customHeight="1">
      <c r="A16" s="8">
        <v>148</v>
      </c>
      <c r="B16" s="9">
        <v>13</v>
      </c>
      <c r="C16" s="11" t="s">
        <v>29</v>
      </c>
      <c r="D16" s="11" t="s">
        <v>21</v>
      </c>
      <c r="E16" s="11" t="s">
        <v>30</v>
      </c>
      <c r="F16" s="11">
        <v>79</v>
      </c>
      <c r="G16" s="10">
        <f t="shared" si="0"/>
        <v>39.5</v>
      </c>
      <c r="H16" s="7">
        <v>0</v>
      </c>
      <c r="I16" s="7">
        <f t="shared" si="1"/>
        <v>0</v>
      </c>
      <c r="J16" s="7">
        <f t="shared" si="2"/>
        <v>39.5</v>
      </c>
      <c r="K16" s="13" t="s">
        <v>14</v>
      </c>
    </row>
    <row r="17" spans="1:11" s="1" customFormat="1" ht="20.100000000000001" customHeight="1">
      <c r="A17" s="8">
        <v>164</v>
      </c>
      <c r="B17" s="9">
        <v>14</v>
      </c>
      <c r="C17" s="11" t="s">
        <v>31</v>
      </c>
      <c r="D17" s="11" t="s">
        <v>21</v>
      </c>
      <c r="E17" s="11" t="s">
        <v>30</v>
      </c>
      <c r="F17" s="11">
        <v>85</v>
      </c>
      <c r="G17" s="10">
        <f t="shared" si="0"/>
        <v>42.5</v>
      </c>
      <c r="H17" s="7">
        <v>87.94</v>
      </c>
      <c r="I17" s="7">
        <f t="shared" si="1"/>
        <v>43.97</v>
      </c>
      <c r="J17" s="7">
        <f t="shared" si="2"/>
        <v>86.47</v>
      </c>
      <c r="K17" s="13"/>
    </row>
    <row r="18" spans="1:11" s="1" customFormat="1" ht="20.100000000000001" customHeight="1">
      <c r="A18" s="8">
        <v>162</v>
      </c>
      <c r="B18" s="9">
        <v>15</v>
      </c>
      <c r="C18" s="11" t="s">
        <v>32</v>
      </c>
      <c r="D18" s="11" t="s">
        <v>21</v>
      </c>
      <c r="E18" s="11" t="s">
        <v>30</v>
      </c>
      <c r="F18" s="11">
        <v>79</v>
      </c>
      <c r="G18" s="10">
        <f t="shared" si="0"/>
        <v>39.5</v>
      </c>
      <c r="H18" s="7">
        <v>86.44</v>
      </c>
      <c r="I18" s="7">
        <f t="shared" si="1"/>
        <v>43.22</v>
      </c>
      <c r="J18" s="7">
        <f t="shared" si="2"/>
        <v>82.72</v>
      </c>
      <c r="K18" s="13"/>
    </row>
    <row r="19" spans="1:11" s="1" customFormat="1" ht="20.100000000000001" customHeight="1">
      <c r="A19" s="8">
        <v>167</v>
      </c>
      <c r="B19" s="9">
        <v>16</v>
      </c>
      <c r="C19" s="11" t="s">
        <v>33</v>
      </c>
      <c r="D19" s="11" t="s">
        <v>21</v>
      </c>
      <c r="E19" s="11" t="s">
        <v>30</v>
      </c>
      <c r="F19" s="11">
        <v>81</v>
      </c>
      <c r="G19" s="10">
        <f t="shared" si="0"/>
        <v>40.5</v>
      </c>
      <c r="H19" s="7">
        <v>87.44</v>
      </c>
      <c r="I19" s="7">
        <f t="shared" si="1"/>
        <v>43.72</v>
      </c>
      <c r="J19" s="7">
        <f t="shared" si="2"/>
        <v>84.22</v>
      </c>
      <c r="K19" s="13"/>
    </row>
    <row r="20" spans="1:11" s="1" customFormat="1" ht="20.100000000000001" customHeight="1">
      <c r="A20" s="8">
        <v>153</v>
      </c>
      <c r="B20" s="9">
        <v>17</v>
      </c>
      <c r="C20" s="11" t="s">
        <v>34</v>
      </c>
      <c r="D20" s="11" t="s">
        <v>35</v>
      </c>
      <c r="E20" s="11" t="s">
        <v>26</v>
      </c>
      <c r="F20" s="11">
        <v>75</v>
      </c>
      <c r="G20" s="10">
        <f t="shared" si="0"/>
        <v>37.5</v>
      </c>
      <c r="H20" s="7">
        <v>90.26</v>
      </c>
      <c r="I20" s="7">
        <f t="shared" si="1"/>
        <v>45.13</v>
      </c>
      <c r="J20" s="7">
        <f t="shared" si="2"/>
        <v>82.63</v>
      </c>
      <c r="K20" s="13"/>
    </row>
    <row r="21" spans="1:11" s="1" customFormat="1" ht="20.100000000000001" customHeight="1">
      <c r="A21" s="8">
        <v>155</v>
      </c>
      <c r="B21" s="9">
        <v>18</v>
      </c>
      <c r="C21" s="11" t="s">
        <v>36</v>
      </c>
      <c r="D21" s="11" t="s">
        <v>35</v>
      </c>
      <c r="E21" s="11" t="s">
        <v>26</v>
      </c>
      <c r="F21" s="11">
        <v>72</v>
      </c>
      <c r="G21" s="10">
        <f t="shared" si="0"/>
        <v>36</v>
      </c>
      <c r="H21" s="7">
        <v>76.02</v>
      </c>
      <c r="I21" s="7">
        <f t="shared" si="1"/>
        <v>38.01</v>
      </c>
      <c r="J21" s="7">
        <f t="shared" si="2"/>
        <v>74.009999999999991</v>
      </c>
      <c r="K21" s="13"/>
    </row>
    <row r="22" spans="1:11" s="1" customFormat="1" ht="20.100000000000001" customHeight="1">
      <c r="A22" s="8">
        <v>169</v>
      </c>
      <c r="B22" s="9">
        <v>19</v>
      </c>
      <c r="C22" s="11" t="s">
        <v>37</v>
      </c>
      <c r="D22" s="11" t="s">
        <v>35</v>
      </c>
      <c r="E22" s="11" t="s">
        <v>26</v>
      </c>
      <c r="F22" s="11">
        <v>73</v>
      </c>
      <c r="G22" s="10">
        <f t="shared" si="0"/>
        <v>36.5</v>
      </c>
      <c r="H22" s="7">
        <v>0</v>
      </c>
      <c r="I22" s="7">
        <f t="shared" si="1"/>
        <v>0</v>
      </c>
      <c r="J22" s="7">
        <f t="shared" si="2"/>
        <v>36.5</v>
      </c>
      <c r="K22" s="13" t="s">
        <v>14</v>
      </c>
    </row>
    <row r="23" spans="1:11" s="1" customFormat="1" ht="20.100000000000001" customHeight="1">
      <c r="A23" s="8">
        <v>161</v>
      </c>
      <c r="B23" s="9">
        <v>20</v>
      </c>
      <c r="C23" s="9" t="s">
        <v>38</v>
      </c>
      <c r="D23" s="9" t="s">
        <v>39</v>
      </c>
      <c r="E23" s="9" t="s">
        <v>22</v>
      </c>
      <c r="F23" s="9">
        <v>82</v>
      </c>
      <c r="G23" s="10">
        <f t="shared" si="0"/>
        <v>41</v>
      </c>
      <c r="H23" s="7">
        <v>84.94</v>
      </c>
      <c r="I23" s="7">
        <f t="shared" si="1"/>
        <v>42.47</v>
      </c>
      <c r="J23" s="7">
        <f t="shared" si="2"/>
        <v>83.47</v>
      </c>
      <c r="K23" s="7"/>
    </row>
    <row r="24" spans="1:11" s="1" customFormat="1" ht="20.100000000000001" customHeight="1">
      <c r="A24" s="8">
        <v>158</v>
      </c>
      <c r="B24" s="9">
        <v>21</v>
      </c>
      <c r="C24" s="9" t="s">
        <v>40</v>
      </c>
      <c r="D24" s="9" t="s">
        <v>39</v>
      </c>
      <c r="E24" s="9" t="s">
        <v>22</v>
      </c>
      <c r="F24" s="9">
        <v>78</v>
      </c>
      <c r="G24" s="10">
        <f t="shared" si="0"/>
        <v>39</v>
      </c>
      <c r="H24" s="7">
        <v>84.74</v>
      </c>
      <c r="I24" s="7">
        <f t="shared" si="1"/>
        <v>42.37</v>
      </c>
      <c r="J24" s="7">
        <f t="shared" si="2"/>
        <v>81.37</v>
      </c>
      <c r="K24" s="7"/>
    </row>
    <row r="25" spans="1:11" s="1" customFormat="1" ht="20.100000000000001" customHeight="1">
      <c r="A25" s="8">
        <v>163</v>
      </c>
      <c r="B25" s="9">
        <v>22</v>
      </c>
      <c r="C25" s="11" t="s">
        <v>41</v>
      </c>
      <c r="D25" s="11" t="s">
        <v>39</v>
      </c>
      <c r="E25" s="11" t="s">
        <v>22</v>
      </c>
      <c r="F25" s="11">
        <v>77</v>
      </c>
      <c r="G25" s="10">
        <f t="shared" si="0"/>
        <v>38.5</v>
      </c>
      <c r="H25" s="7">
        <v>82.5</v>
      </c>
      <c r="I25" s="7">
        <f t="shared" si="1"/>
        <v>41.25</v>
      </c>
      <c r="J25" s="7">
        <f t="shared" si="2"/>
        <v>79.75</v>
      </c>
      <c r="K25" s="7"/>
    </row>
    <row r="26" spans="1:11" s="1" customFormat="1" ht="20.100000000000001" customHeight="1">
      <c r="A26" s="8">
        <v>157</v>
      </c>
      <c r="B26" s="9">
        <v>23</v>
      </c>
      <c r="C26" s="11" t="s">
        <v>42</v>
      </c>
      <c r="D26" s="11" t="s">
        <v>39</v>
      </c>
      <c r="E26" s="11" t="s">
        <v>22</v>
      </c>
      <c r="F26" s="11">
        <v>77</v>
      </c>
      <c r="G26" s="10">
        <f t="shared" si="0"/>
        <v>38.5</v>
      </c>
      <c r="H26" s="7">
        <v>84.12</v>
      </c>
      <c r="I26" s="7">
        <f t="shared" si="1"/>
        <v>42.06</v>
      </c>
      <c r="J26" s="7">
        <f t="shared" si="2"/>
        <v>80.56</v>
      </c>
      <c r="K26" s="7"/>
    </row>
    <row r="27" spans="1:11" s="1" customFormat="1" ht="20.100000000000001" customHeight="1">
      <c r="A27" s="8">
        <v>171</v>
      </c>
      <c r="B27" s="9">
        <v>24</v>
      </c>
      <c r="C27" s="9" t="s">
        <v>43</v>
      </c>
      <c r="D27" s="9" t="s">
        <v>39</v>
      </c>
      <c r="E27" s="9" t="s">
        <v>22</v>
      </c>
      <c r="F27" s="9">
        <v>80</v>
      </c>
      <c r="G27" s="10">
        <f t="shared" si="0"/>
        <v>40</v>
      </c>
      <c r="H27" s="7">
        <v>81.48</v>
      </c>
      <c r="I27" s="7">
        <f t="shared" si="1"/>
        <v>40.74</v>
      </c>
      <c r="J27" s="7">
        <f t="shared" si="2"/>
        <v>80.740000000000009</v>
      </c>
      <c r="K27" s="7"/>
    </row>
    <row r="28" spans="1:11" s="1" customFormat="1" ht="20.100000000000001" customHeight="1">
      <c r="A28" s="8">
        <v>152</v>
      </c>
      <c r="B28" s="9">
        <v>25</v>
      </c>
      <c r="C28" s="11" t="s">
        <v>44</v>
      </c>
      <c r="D28" s="11" t="s">
        <v>39</v>
      </c>
      <c r="E28" s="11" t="s">
        <v>22</v>
      </c>
      <c r="F28" s="11">
        <v>84</v>
      </c>
      <c r="G28" s="10">
        <f t="shared" si="0"/>
        <v>42</v>
      </c>
      <c r="H28" s="7">
        <v>84.18</v>
      </c>
      <c r="I28" s="7">
        <f t="shared" si="1"/>
        <v>42.09</v>
      </c>
      <c r="J28" s="7">
        <f t="shared" si="2"/>
        <v>84.09</v>
      </c>
      <c r="K28" s="7"/>
    </row>
    <row r="29" spans="1:11" s="1" customFormat="1" ht="20.100000000000001" customHeight="1">
      <c r="A29" s="8">
        <v>168</v>
      </c>
      <c r="B29" s="9">
        <v>26</v>
      </c>
      <c r="C29" s="9" t="s">
        <v>45</v>
      </c>
      <c r="D29" s="9" t="s">
        <v>39</v>
      </c>
      <c r="E29" s="9" t="s">
        <v>22</v>
      </c>
      <c r="F29" s="9">
        <v>80</v>
      </c>
      <c r="G29" s="10">
        <f t="shared" si="0"/>
        <v>40</v>
      </c>
      <c r="H29" s="7">
        <v>81</v>
      </c>
      <c r="I29" s="7">
        <f t="shared" si="1"/>
        <v>40.5</v>
      </c>
      <c r="J29" s="7">
        <f t="shared" si="2"/>
        <v>80.5</v>
      </c>
      <c r="K29" s="7"/>
    </row>
    <row r="30" spans="1:11" s="1" customFormat="1" ht="20.100000000000001" customHeight="1">
      <c r="A30" s="8">
        <v>149</v>
      </c>
      <c r="B30" s="9">
        <v>27</v>
      </c>
      <c r="C30" s="9" t="s">
        <v>46</v>
      </c>
      <c r="D30" s="9" t="s">
        <v>39</v>
      </c>
      <c r="E30" s="9" t="s">
        <v>22</v>
      </c>
      <c r="F30" s="9">
        <v>78</v>
      </c>
      <c r="G30" s="10">
        <f t="shared" si="0"/>
        <v>39</v>
      </c>
      <c r="H30" s="7">
        <v>83.02</v>
      </c>
      <c r="I30" s="7">
        <f t="shared" si="1"/>
        <v>41.51</v>
      </c>
      <c r="J30" s="7">
        <f t="shared" si="2"/>
        <v>80.509999999999991</v>
      </c>
      <c r="K30" s="7"/>
    </row>
    <row r="31" spans="1:11" s="1" customFormat="1" ht="20.100000000000001" customHeight="1">
      <c r="A31" s="8">
        <v>170</v>
      </c>
      <c r="B31" s="9">
        <v>28</v>
      </c>
      <c r="C31" s="9" t="s">
        <v>47</v>
      </c>
      <c r="D31" s="9" t="s">
        <v>39</v>
      </c>
      <c r="E31" s="9" t="s">
        <v>22</v>
      </c>
      <c r="F31" s="9">
        <v>85</v>
      </c>
      <c r="G31" s="10">
        <f t="shared" si="0"/>
        <v>42.5</v>
      </c>
      <c r="H31" s="7">
        <v>88.68</v>
      </c>
      <c r="I31" s="7">
        <f t="shared" si="1"/>
        <v>44.34</v>
      </c>
      <c r="J31" s="7">
        <f t="shared" si="2"/>
        <v>86.84</v>
      </c>
      <c r="K31" s="7"/>
    </row>
    <row r="32" spans="1:11" s="1" customFormat="1" ht="20.100000000000001" customHeight="1">
      <c r="A32" s="8">
        <v>126</v>
      </c>
      <c r="B32" s="9">
        <v>29</v>
      </c>
      <c r="C32" s="11" t="s">
        <v>48</v>
      </c>
      <c r="D32" s="11" t="s">
        <v>39</v>
      </c>
      <c r="E32" s="11" t="s">
        <v>22</v>
      </c>
      <c r="F32" s="11">
        <v>77</v>
      </c>
      <c r="G32" s="10">
        <f t="shared" si="0"/>
        <v>38.5</v>
      </c>
      <c r="H32" s="7">
        <v>84.22</v>
      </c>
      <c r="I32" s="7">
        <f t="shared" si="1"/>
        <v>42.11</v>
      </c>
      <c r="J32" s="7">
        <f t="shared" si="2"/>
        <v>80.61</v>
      </c>
      <c r="K32" s="7"/>
    </row>
    <row r="33" spans="1:11" s="1" customFormat="1" ht="20.100000000000001" customHeight="1">
      <c r="A33" s="8">
        <v>127</v>
      </c>
      <c r="B33" s="9">
        <v>30</v>
      </c>
      <c r="C33" s="9" t="s">
        <v>49</v>
      </c>
      <c r="D33" s="9" t="s">
        <v>39</v>
      </c>
      <c r="E33" s="9" t="s">
        <v>22</v>
      </c>
      <c r="F33" s="9">
        <v>77</v>
      </c>
      <c r="G33" s="10">
        <f t="shared" si="0"/>
        <v>38.5</v>
      </c>
      <c r="H33" s="7">
        <v>89.28</v>
      </c>
      <c r="I33" s="7">
        <f t="shared" si="1"/>
        <v>44.64</v>
      </c>
      <c r="J33" s="7">
        <f t="shared" si="2"/>
        <v>83.14</v>
      </c>
      <c r="K33" s="7"/>
    </row>
    <row r="34" spans="1:11" s="1" customFormat="1" ht="20.100000000000001" customHeight="1">
      <c r="A34" s="8">
        <v>125</v>
      </c>
      <c r="B34" s="9">
        <v>31</v>
      </c>
      <c r="C34" s="9" t="s">
        <v>50</v>
      </c>
      <c r="D34" s="9" t="s">
        <v>39</v>
      </c>
      <c r="E34" s="9" t="s">
        <v>22</v>
      </c>
      <c r="F34" s="9">
        <v>76</v>
      </c>
      <c r="G34" s="10">
        <f t="shared" si="0"/>
        <v>38</v>
      </c>
      <c r="H34" s="7">
        <v>84.3</v>
      </c>
      <c r="I34" s="7">
        <f t="shared" si="1"/>
        <v>42.15</v>
      </c>
      <c r="J34" s="7">
        <f t="shared" si="2"/>
        <v>80.150000000000006</v>
      </c>
      <c r="K34" s="7"/>
    </row>
    <row r="35" spans="1:11" s="1" customFormat="1" ht="20.100000000000001" customHeight="1">
      <c r="A35" s="8">
        <v>123</v>
      </c>
      <c r="B35" s="9">
        <v>32</v>
      </c>
      <c r="C35" s="9" t="s">
        <v>51</v>
      </c>
      <c r="D35" s="9" t="s">
        <v>39</v>
      </c>
      <c r="E35" s="9" t="s">
        <v>22</v>
      </c>
      <c r="F35" s="9">
        <v>80</v>
      </c>
      <c r="G35" s="10">
        <f t="shared" si="0"/>
        <v>40</v>
      </c>
      <c r="H35" s="7">
        <v>83.44</v>
      </c>
      <c r="I35" s="7">
        <f t="shared" si="1"/>
        <v>41.72</v>
      </c>
      <c r="J35" s="7">
        <f t="shared" si="2"/>
        <v>81.72</v>
      </c>
      <c r="K35" s="7"/>
    </row>
    <row r="36" spans="1:11" s="1" customFormat="1" ht="20.100000000000001" customHeight="1">
      <c r="A36" s="8">
        <v>124</v>
      </c>
      <c r="B36" s="9">
        <v>33</v>
      </c>
      <c r="C36" s="9" t="s">
        <v>52</v>
      </c>
      <c r="D36" s="9" t="s">
        <v>39</v>
      </c>
      <c r="E36" s="9" t="s">
        <v>22</v>
      </c>
      <c r="F36" s="9">
        <v>80</v>
      </c>
      <c r="G36" s="10">
        <f t="shared" si="0"/>
        <v>40</v>
      </c>
      <c r="H36" s="7">
        <v>0</v>
      </c>
      <c r="I36" s="7">
        <f t="shared" si="1"/>
        <v>0</v>
      </c>
      <c r="J36" s="7">
        <f t="shared" si="2"/>
        <v>40</v>
      </c>
      <c r="K36" s="13" t="s">
        <v>14</v>
      </c>
    </row>
    <row r="37" spans="1:11" s="1" customFormat="1" ht="20.100000000000001" customHeight="1">
      <c r="A37" s="8">
        <v>122</v>
      </c>
      <c r="B37" s="9">
        <v>34</v>
      </c>
      <c r="C37" s="11" t="s">
        <v>53</v>
      </c>
      <c r="D37" s="11" t="s">
        <v>39</v>
      </c>
      <c r="E37" s="11" t="s">
        <v>22</v>
      </c>
      <c r="F37" s="11">
        <v>76</v>
      </c>
      <c r="G37" s="10">
        <f t="shared" ref="G37:G68" si="3">F37*0.5</f>
        <v>38</v>
      </c>
      <c r="H37" s="7">
        <v>83.38</v>
      </c>
      <c r="I37" s="7">
        <f t="shared" ref="I37:I68" si="4">H37*0.5</f>
        <v>41.69</v>
      </c>
      <c r="J37" s="7">
        <f t="shared" ref="J37:J68" si="5">G37+I37</f>
        <v>79.69</v>
      </c>
      <c r="K37" s="7"/>
    </row>
    <row r="38" spans="1:11" s="1" customFormat="1" ht="20.100000000000001" customHeight="1">
      <c r="A38" s="8">
        <v>139</v>
      </c>
      <c r="B38" s="9">
        <v>35</v>
      </c>
      <c r="C38" s="11" t="s">
        <v>54</v>
      </c>
      <c r="D38" s="11" t="s">
        <v>39</v>
      </c>
      <c r="E38" s="11" t="s">
        <v>22</v>
      </c>
      <c r="F38" s="11">
        <v>78</v>
      </c>
      <c r="G38" s="10">
        <f t="shared" si="3"/>
        <v>39</v>
      </c>
      <c r="H38" s="7">
        <v>87</v>
      </c>
      <c r="I38" s="7">
        <f t="shared" si="4"/>
        <v>43.5</v>
      </c>
      <c r="J38" s="7">
        <f t="shared" si="5"/>
        <v>82.5</v>
      </c>
      <c r="K38" s="7"/>
    </row>
    <row r="39" spans="1:11" s="1" customFormat="1" ht="20.100000000000001" customHeight="1">
      <c r="A39" s="8">
        <v>141</v>
      </c>
      <c r="B39" s="9">
        <v>36</v>
      </c>
      <c r="C39" s="11" t="s">
        <v>55</v>
      </c>
      <c r="D39" s="11" t="s">
        <v>39</v>
      </c>
      <c r="E39" s="11" t="s">
        <v>22</v>
      </c>
      <c r="F39" s="11">
        <v>80</v>
      </c>
      <c r="G39" s="10">
        <f t="shared" si="3"/>
        <v>40</v>
      </c>
      <c r="H39" s="7">
        <v>0</v>
      </c>
      <c r="I39" s="7">
        <f t="shared" si="4"/>
        <v>0</v>
      </c>
      <c r="J39" s="7">
        <f t="shared" si="5"/>
        <v>40</v>
      </c>
      <c r="K39" s="13" t="s">
        <v>14</v>
      </c>
    </row>
    <row r="40" spans="1:11" s="1" customFormat="1" ht="20.100000000000001" customHeight="1">
      <c r="A40" s="8">
        <v>140</v>
      </c>
      <c r="B40" s="9">
        <v>37</v>
      </c>
      <c r="C40" s="11" t="s">
        <v>56</v>
      </c>
      <c r="D40" s="11" t="s">
        <v>39</v>
      </c>
      <c r="E40" s="11" t="s">
        <v>22</v>
      </c>
      <c r="F40" s="11">
        <v>77</v>
      </c>
      <c r="G40" s="10">
        <f t="shared" si="3"/>
        <v>38.5</v>
      </c>
      <c r="H40" s="7">
        <v>82.22</v>
      </c>
      <c r="I40" s="7">
        <f t="shared" si="4"/>
        <v>41.11</v>
      </c>
      <c r="J40" s="7">
        <f t="shared" si="5"/>
        <v>79.61</v>
      </c>
      <c r="K40" s="7"/>
    </row>
    <row r="41" spans="1:11" s="1" customFormat="1" ht="20.100000000000001" customHeight="1">
      <c r="A41" s="8">
        <v>142</v>
      </c>
      <c r="B41" s="9">
        <v>38</v>
      </c>
      <c r="C41" s="9" t="s">
        <v>57</v>
      </c>
      <c r="D41" s="9" t="s">
        <v>39</v>
      </c>
      <c r="E41" s="9" t="s">
        <v>22</v>
      </c>
      <c r="F41" s="9">
        <v>80</v>
      </c>
      <c r="G41" s="10">
        <f t="shared" si="3"/>
        <v>40</v>
      </c>
      <c r="H41" s="7">
        <v>77.94</v>
      </c>
      <c r="I41" s="7">
        <f t="shared" si="4"/>
        <v>38.97</v>
      </c>
      <c r="J41" s="7">
        <f t="shared" si="5"/>
        <v>78.97</v>
      </c>
      <c r="K41" s="7"/>
    </row>
    <row r="42" spans="1:11" s="1" customFormat="1" ht="20.100000000000001" customHeight="1">
      <c r="A42" s="8">
        <v>137</v>
      </c>
      <c r="B42" s="9">
        <v>39</v>
      </c>
      <c r="C42" s="11" t="s">
        <v>58</v>
      </c>
      <c r="D42" s="11" t="s">
        <v>39</v>
      </c>
      <c r="E42" s="11" t="s">
        <v>22</v>
      </c>
      <c r="F42" s="11">
        <v>76</v>
      </c>
      <c r="G42" s="10">
        <f t="shared" si="3"/>
        <v>38</v>
      </c>
      <c r="H42" s="7">
        <v>81.260000000000005</v>
      </c>
      <c r="I42" s="7">
        <f t="shared" si="4"/>
        <v>40.630000000000003</v>
      </c>
      <c r="J42" s="7">
        <f t="shared" si="5"/>
        <v>78.63</v>
      </c>
      <c r="K42" s="7"/>
    </row>
    <row r="43" spans="1:11" s="1" customFormat="1" ht="20.100000000000001" customHeight="1">
      <c r="A43" s="8">
        <v>143</v>
      </c>
      <c r="B43" s="9">
        <v>40</v>
      </c>
      <c r="C43" s="9" t="s">
        <v>59</v>
      </c>
      <c r="D43" s="9" t="s">
        <v>39</v>
      </c>
      <c r="E43" s="9" t="s">
        <v>22</v>
      </c>
      <c r="F43" s="9">
        <v>81</v>
      </c>
      <c r="G43" s="10">
        <f t="shared" si="3"/>
        <v>40.5</v>
      </c>
      <c r="H43" s="7">
        <v>80.36</v>
      </c>
      <c r="I43" s="7">
        <f t="shared" si="4"/>
        <v>40.18</v>
      </c>
      <c r="J43" s="7">
        <f t="shared" si="5"/>
        <v>80.680000000000007</v>
      </c>
      <c r="K43" s="7"/>
    </row>
    <row r="44" spans="1:11" s="1" customFormat="1" ht="20.100000000000001" customHeight="1">
      <c r="A44" s="8">
        <v>138</v>
      </c>
      <c r="B44" s="9">
        <v>41</v>
      </c>
      <c r="C44" s="9" t="s">
        <v>60</v>
      </c>
      <c r="D44" s="9" t="s">
        <v>39</v>
      </c>
      <c r="E44" s="9" t="s">
        <v>22</v>
      </c>
      <c r="F44" s="9">
        <v>76</v>
      </c>
      <c r="G44" s="10">
        <f t="shared" si="3"/>
        <v>38</v>
      </c>
      <c r="H44" s="7">
        <v>78.260000000000005</v>
      </c>
      <c r="I44" s="7">
        <f t="shared" si="4"/>
        <v>39.130000000000003</v>
      </c>
      <c r="J44" s="7">
        <f t="shared" si="5"/>
        <v>77.13</v>
      </c>
      <c r="K44" s="7"/>
    </row>
    <row r="45" spans="1:11" s="1" customFormat="1" ht="20.100000000000001" customHeight="1">
      <c r="A45" s="8">
        <v>135</v>
      </c>
      <c r="B45" s="9">
        <v>42</v>
      </c>
      <c r="C45" s="9" t="s">
        <v>61</v>
      </c>
      <c r="D45" s="9" t="s">
        <v>39</v>
      </c>
      <c r="E45" s="9" t="s">
        <v>22</v>
      </c>
      <c r="F45" s="9">
        <v>84</v>
      </c>
      <c r="G45" s="10">
        <f t="shared" si="3"/>
        <v>42</v>
      </c>
      <c r="H45" s="7">
        <v>86.6</v>
      </c>
      <c r="I45" s="7">
        <f t="shared" si="4"/>
        <v>43.3</v>
      </c>
      <c r="J45" s="7">
        <f t="shared" si="5"/>
        <v>85.3</v>
      </c>
      <c r="K45" s="7"/>
    </row>
    <row r="46" spans="1:11" s="1" customFormat="1" ht="20.100000000000001" customHeight="1">
      <c r="A46" s="8">
        <v>136</v>
      </c>
      <c r="B46" s="9">
        <v>43</v>
      </c>
      <c r="C46" s="11" t="s">
        <v>62</v>
      </c>
      <c r="D46" s="11" t="s">
        <v>39</v>
      </c>
      <c r="E46" s="11" t="s">
        <v>22</v>
      </c>
      <c r="F46" s="11">
        <v>76</v>
      </c>
      <c r="G46" s="10">
        <f t="shared" si="3"/>
        <v>38</v>
      </c>
      <c r="H46" s="7">
        <v>86.08</v>
      </c>
      <c r="I46" s="7">
        <f t="shared" si="4"/>
        <v>43.04</v>
      </c>
      <c r="J46" s="7">
        <f t="shared" si="5"/>
        <v>81.039999999999992</v>
      </c>
      <c r="K46" s="7"/>
    </row>
    <row r="47" spans="1:11" s="1" customFormat="1" ht="20.100000000000001" customHeight="1">
      <c r="A47" s="8">
        <v>186</v>
      </c>
      <c r="B47" s="9">
        <v>44</v>
      </c>
      <c r="C47" s="11" t="s">
        <v>63</v>
      </c>
      <c r="D47" s="11" t="s">
        <v>39</v>
      </c>
      <c r="E47" s="11" t="s">
        <v>26</v>
      </c>
      <c r="F47" s="11">
        <v>72</v>
      </c>
      <c r="G47" s="10">
        <f t="shared" si="3"/>
        <v>36</v>
      </c>
      <c r="H47" s="7">
        <v>83.6</v>
      </c>
      <c r="I47" s="7">
        <f t="shared" si="4"/>
        <v>41.8</v>
      </c>
      <c r="J47" s="7">
        <f t="shared" si="5"/>
        <v>77.8</v>
      </c>
      <c r="K47" s="7"/>
    </row>
    <row r="48" spans="1:11" s="1" customFormat="1" ht="20.100000000000001" customHeight="1">
      <c r="A48" s="8">
        <v>188</v>
      </c>
      <c r="B48" s="9">
        <v>45</v>
      </c>
      <c r="C48" s="11" t="s">
        <v>64</v>
      </c>
      <c r="D48" s="11" t="s">
        <v>39</v>
      </c>
      <c r="E48" s="11" t="s">
        <v>26</v>
      </c>
      <c r="F48" s="11">
        <v>66</v>
      </c>
      <c r="G48" s="10">
        <f t="shared" si="3"/>
        <v>33</v>
      </c>
      <c r="H48" s="7">
        <v>83.1</v>
      </c>
      <c r="I48" s="7">
        <f t="shared" si="4"/>
        <v>41.55</v>
      </c>
      <c r="J48" s="7">
        <f t="shared" si="5"/>
        <v>74.55</v>
      </c>
      <c r="K48" s="7"/>
    </row>
    <row r="49" spans="1:11" s="1" customFormat="1" ht="20.100000000000001" customHeight="1">
      <c r="A49" s="8">
        <v>178</v>
      </c>
      <c r="B49" s="9">
        <v>46</v>
      </c>
      <c r="C49" s="11" t="s">
        <v>65</v>
      </c>
      <c r="D49" s="11" t="s">
        <v>39</v>
      </c>
      <c r="E49" s="11" t="s">
        <v>26</v>
      </c>
      <c r="F49" s="11">
        <v>61</v>
      </c>
      <c r="G49" s="10">
        <f t="shared" si="3"/>
        <v>30.5</v>
      </c>
      <c r="H49" s="7">
        <v>72.98</v>
      </c>
      <c r="I49" s="7">
        <f t="shared" si="4"/>
        <v>36.49</v>
      </c>
      <c r="J49" s="7">
        <f t="shared" si="5"/>
        <v>66.990000000000009</v>
      </c>
      <c r="K49" s="7"/>
    </row>
    <row r="50" spans="1:11" s="1" customFormat="1" ht="20.100000000000001" customHeight="1">
      <c r="A50" s="8">
        <v>172</v>
      </c>
      <c r="B50" s="9">
        <v>47</v>
      </c>
      <c r="C50" s="11" t="s">
        <v>66</v>
      </c>
      <c r="D50" s="11" t="s">
        <v>39</v>
      </c>
      <c r="E50" s="11" t="s">
        <v>26</v>
      </c>
      <c r="F50" s="11">
        <v>70</v>
      </c>
      <c r="G50" s="10">
        <f t="shared" si="3"/>
        <v>35</v>
      </c>
      <c r="H50" s="7">
        <v>77.72</v>
      </c>
      <c r="I50" s="7">
        <f t="shared" si="4"/>
        <v>38.86</v>
      </c>
      <c r="J50" s="7">
        <f t="shared" si="5"/>
        <v>73.86</v>
      </c>
      <c r="K50" s="7"/>
    </row>
    <row r="51" spans="1:11" s="1" customFormat="1" ht="20.100000000000001" customHeight="1">
      <c r="A51" s="8">
        <v>184</v>
      </c>
      <c r="B51" s="9">
        <v>48</v>
      </c>
      <c r="C51" s="11" t="s">
        <v>67</v>
      </c>
      <c r="D51" s="11" t="s">
        <v>39</v>
      </c>
      <c r="E51" s="11" t="s">
        <v>26</v>
      </c>
      <c r="F51" s="11">
        <v>69</v>
      </c>
      <c r="G51" s="10">
        <f t="shared" si="3"/>
        <v>34.5</v>
      </c>
      <c r="H51" s="7">
        <v>82.34</v>
      </c>
      <c r="I51" s="7">
        <f t="shared" si="4"/>
        <v>41.17</v>
      </c>
      <c r="J51" s="7">
        <f t="shared" si="5"/>
        <v>75.67</v>
      </c>
      <c r="K51" s="7"/>
    </row>
    <row r="52" spans="1:11" s="1" customFormat="1" ht="20.100000000000001" customHeight="1">
      <c r="A52" s="8">
        <v>175</v>
      </c>
      <c r="B52" s="9">
        <v>49</v>
      </c>
      <c r="C52" s="9" t="s">
        <v>68</v>
      </c>
      <c r="D52" s="9" t="s">
        <v>39</v>
      </c>
      <c r="E52" s="9" t="s">
        <v>26</v>
      </c>
      <c r="F52" s="9">
        <v>76</v>
      </c>
      <c r="G52" s="10">
        <f t="shared" si="3"/>
        <v>38</v>
      </c>
      <c r="H52" s="7">
        <v>90.62</v>
      </c>
      <c r="I52" s="7">
        <f t="shared" si="4"/>
        <v>45.31</v>
      </c>
      <c r="J52" s="7">
        <f t="shared" si="5"/>
        <v>83.31</v>
      </c>
      <c r="K52" s="7"/>
    </row>
    <row r="53" spans="1:11" s="1" customFormat="1" ht="20.100000000000001" customHeight="1">
      <c r="A53" s="8">
        <v>176</v>
      </c>
      <c r="B53" s="9">
        <v>50</v>
      </c>
      <c r="C53" s="11" t="s">
        <v>69</v>
      </c>
      <c r="D53" s="11" t="s">
        <v>39</v>
      </c>
      <c r="E53" s="11" t="s">
        <v>26</v>
      </c>
      <c r="F53" s="11">
        <v>75</v>
      </c>
      <c r="G53" s="10">
        <f t="shared" si="3"/>
        <v>37.5</v>
      </c>
      <c r="H53" s="7">
        <v>81.78</v>
      </c>
      <c r="I53" s="7">
        <f t="shared" si="4"/>
        <v>40.89</v>
      </c>
      <c r="J53" s="7">
        <f t="shared" si="5"/>
        <v>78.39</v>
      </c>
      <c r="K53" s="7"/>
    </row>
    <row r="54" spans="1:11" s="1" customFormat="1" ht="20.100000000000001" customHeight="1">
      <c r="A54" s="8">
        <v>179</v>
      </c>
      <c r="B54" s="9">
        <v>51</v>
      </c>
      <c r="C54" s="11" t="s">
        <v>70</v>
      </c>
      <c r="D54" s="11" t="s">
        <v>39</v>
      </c>
      <c r="E54" s="11" t="s">
        <v>26</v>
      </c>
      <c r="F54" s="11">
        <v>77</v>
      </c>
      <c r="G54" s="10">
        <f t="shared" si="3"/>
        <v>38.5</v>
      </c>
      <c r="H54" s="7">
        <v>81.98</v>
      </c>
      <c r="I54" s="7">
        <f t="shared" si="4"/>
        <v>40.99</v>
      </c>
      <c r="J54" s="7">
        <f t="shared" si="5"/>
        <v>79.490000000000009</v>
      </c>
      <c r="K54" s="7"/>
    </row>
    <row r="55" spans="1:11" s="1" customFormat="1" ht="20.100000000000001" customHeight="1">
      <c r="A55" s="8">
        <v>190</v>
      </c>
      <c r="B55" s="9">
        <v>52</v>
      </c>
      <c r="C55" s="11" t="s">
        <v>71</v>
      </c>
      <c r="D55" s="11" t="s">
        <v>39</v>
      </c>
      <c r="E55" s="11" t="s">
        <v>26</v>
      </c>
      <c r="F55" s="11">
        <v>74</v>
      </c>
      <c r="G55" s="10">
        <f t="shared" si="3"/>
        <v>37</v>
      </c>
      <c r="H55" s="7">
        <v>76.36</v>
      </c>
      <c r="I55" s="7">
        <f t="shared" si="4"/>
        <v>38.18</v>
      </c>
      <c r="J55" s="7">
        <f t="shared" si="5"/>
        <v>75.180000000000007</v>
      </c>
      <c r="K55" s="7"/>
    </row>
    <row r="56" spans="1:11" s="1" customFormat="1" ht="20.100000000000001" customHeight="1">
      <c r="A56" s="8">
        <v>173</v>
      </c>
      <c r="B56" s="9">
        <v>53</v>
      </c>
      <c r="C56" s="9" t="s">
        <v>72</v>
      </c>
      <c r="D56" s="9" t="s">
        <v>39</v>
      </c>
      <c r="E56" s="9" t="s">
        <v>26</v>
      </c>
      <c r="F56" s="9">
        <v>67</v>
      </c>
      <c r="G56" s="10">
        <f t="shared" si="3"/>
        <v>33.5</v>
      </c>
      <c r="H56" s="7">
        <v>83.92</v>
      </c>
      <c r="I56" s="7">
        <f t="shared" si="4"/>
        <v>41.96</v>
      </c>
      <c r="J56" s="7">
        <f t="shared" si="5"/>
        <v>75.460000000000008</v>
      </c>
      <c r="K56" s="7"/>
    </row>
    <row r="57" spans="1:11" s="1" customFormat="1" ht="20.100000000000001" customHeight="1">
      <c r="A57" s="8">
        <v>187</v>
      </c>
      <c r="B57" s="9">
        <v>54</v>
      </c>
      <c r="C57" s="9" t="s">
        <v>73</v>
      </c>
      <c r="D57" s="9" t="s">
        <v>39</v>
      </c>
      <c r="E57" s="9" t="s">
        <v>26</v>
      </c>
      <c r="F57" s="9">
        <v>65</v>
      </c>
      <c r="G57" s="10">
        <f t="shared" si="3"/>
        <v>32.5</v>
      </c>
      <c r="H57" s="7">
        <v>89.58</v>
      </c>
      <c r="I57" s="7">
        <f t="shared" si="4"/>
        <v>44.79</v>
      </c>
      <c r="J57" s="7">
        <f t="shared" si="5"/>
        <v>77.289999999999992</v>
      </c>
      <c r="K57" s="7"/>
    </row>
    <row r="58" spans="1:11" s="1" customFormat="1" ht="20.100000000000001" customHeight="1">
      <c r="A58" s="8">
        <v>183</v>
      </c>
      <c r="B58" s="9">
        <v>55</v>
      </c>
      <c r="C58" s="11" t="s">
        <v>74</v>
      </c>
      <c r="D58" s="11" t="s">
        <v>39</v>
      </c>
      <c r="E58" s="11" t="s">
        <v>26</v>
      </c>
      <c r="F58" s="11">
        <v>65</v>
      </c>
      <c r="G58" s="10">
        <f t="shared" si="3"/>
        <v>32.5</v>
      </c>
      <c r="H58" s="7">
        <v>84.76</v>
      </c>
      <c r="I58" s="7">
        <f t="shared" si="4"/>
        <v>42.38</v>
      </c>
      <c r="J58" s="7">
        <f t="shared" si="5"/>
        <v>74.88</v>
      </c>
      <c r="K58" s="7"/>
    </row>
    <row r="59" spans="1:11" s="1" customFormat="1" ht="20.100000000000001" customHeight="1">
      <c r="A59" s="8">
        <v>189</v>
      </c>
      <c r="B59" s="9">
        <v>56</v>
      </c>
      <c r="C59" s="11" t="s">
        <v>75</v>
      </c>
      <c r="D59" s="11" t="s">
        <v>39</v>
      </c>
      <c r="E59" s="11" t="s">
        <v>26</v>
      </c>
      <c r="F59" s="11">
        <v>59</v>
      </c>
      <c r="G59" s="10">
        <f t="shared" si="3"/>
        <v>29.5</v>
      </c>
      <c r="H59" s="7">
        <v>83.66</v>
      </c>
      <c r="I59" s="7">
        <f t="shared" si="4"/>
        <v>41.83</v>
      </c>
      <c r="J59" s="7">
        <f t="shared" si="5"/>
        <v>71.33</v>
      </c>
      <c r="K59" s="7"/>
    </row>
    <row r="60" spans="1:11" s="1" customFormat="1" ht="20.100000000000001" customHeight="1">
      <c r="A60" s="8">
        <v>177</v>
      </c>
      <c r="B60" s="9">
        <v>57</v>
      </c>
      <c r="C60" s="11" t="s">
        <v>76</v>
      </c>
      <c r="D60" s="11" t="s">
        <v>39</v>
      </c>
      <c r="E60" s="11" t="s">
        <v>26</v>
      </c>
      <c r="F60" s="11">
        <v>77</v>
      </c>
      <c r="G60" s="10">
        <f t="shared" si="3"/>
        <v>38.5</v>
      </c>
      <c r="H60" s="7">
        <v>89.16</v>
      </c>
      <c r="I60" s="7">
        <f t="shared" si="4"/>
        <v>44.58</v>
      </c>
      <c r="J60" s="7">
        <f t="shared" si="5"/>
        <v>83.08</v>
      </c>
      <c r="K60" s="7"/>
    </row>
    <row r="61" spans="1:11" s="1" customFormat="1" ht="20.100000000000001" customHeight="1">
      <c r="A61" s="8">
        <v>191</v>
      </c>
      <c r="B61" s="9">
        <v>58</v>
      </c>
      <c r="C61" s="11" t="s">
        <v>77</v>
      </c>
      <c r="D61" s="11" t="s">
        <v>39</v>
      </c>
      <c r="E61" s="11" t="s">
        <v>26</v>
      </c>
      <c r="F61" s="11">
        <v>68</v>
      </c>
      <c r="G61" s="10">
        <f t="shared" si="3"/>
        <v>34</v>
      </c>
      <c r="H61" s="7">
        <v>0</v>
      </c>
      <c r="I61" s="7">
        <f t="shared" si="4"/>
        <v>0</v>
      </c>
      <c r="J61" s="7">
        <f t="shared" si="5"/>
        <v>34</v>
      </c>
      <c r="K61" s="13" t="s">
        <v>14</v>
      </c>
    </row>
    <row r="62" spans="1:11" s="1" customFormat="1" ht="20.100000000000001" customHeight="1">
      <c r="A62" s="8">
        <v>174</v>
      </c>
      <c r="B62" s="9">
        <v>59</v>
      </c>
      <c r="C62" s="9" t="s">
        <v>78</v>
      </c>
      <c r="D62" s="9" t="s">
        <v>39</v>
      </c>
      <c r="E62" s="9" t="s">
        <v>26</v>
      </c>
      <c r="F62" s="9">
        <v>65</v>
      </c>
      <c r="G62" s="10">
        <f t="shared" si="3"/>
        <v>32.5</v>
      </c>
      <c r="H62" s="7">
        <v>0</v>
      </c>
      <c r="I62" s="7">
        <f t="shared" si="4"/>
        <v>0</v>
      </c>
      <c r="J62" s="7">
        <f t="shared" si="5"/>
        <v>32.5</v>
      </c>
      <c r="K62" s="13" t="s">
        <v>14</v>
      </c>
    </row>
    <row r="63" spans="1:11" s="1" customFormat="1" ht="20.100000000000001" customHeight="1">
      <c r="A63" s="8">
        <v>180</v>
      </c>
      <c r="B63" s="9">
        <v>60</v>
      </c>
      <c r="C63" s="11" t="s">
        <v>79</v>
      </c>
      <c r="D63" s="11" t="s">
        <v>39</v>
      </c>
      <c r="E63" s="11" t="s">
        <v>26</v>
      </c>
      <c r="F63" s="11">
        <v>65</v>
      </c>
      <c r="G63" s="10">
        <f t="shared" si="3"/>
        <v>32.5</v>
      </c>
      <c r="H63" s="7">
        <v>0</v>
      </c>
      <c r="I63" s="7">
        <f t="shared" si="4"/>
        <v>0</v>
      </c>
      <c r="J63" s="7">
        <f t="shared" si="5"/>
        <v>32.5</v>
      </c>
      <c r="K63" s="13" t="s">
        <v>14</v>
      </c>
    </row>
    <row r="64" spans="1:11" s="1" customFormat="1" ht="20.100000000000001" customHeight="1">
      <c r="A64" s="8">
        <v>185</v>
      </c>
      <c r="B64" s="9">
        <v>61</v>
      </c>
      <c r="C64" s="11" t="s">
        <v>80</v>
      </c>
      <c r="D64" s="11" t="s">
        <v>39</v>
      </c>
      <c r="E64" s="11" t="s">
        <v>26</v>
      </c>
      <c r="F64" s="11">
        <v>64</v>
      </c>
      <c r="G64" s="10">
        <f t="shared" si="3"/>
        <v>32</v>
      </c>
      <c r="H64" s="7">
        <v>0</v>
      </c>
      <c r="I64" s="7">
        <f t="shared" si="4"/>
        <v>0</v>
      </c>
      <c r="J64" s="7">
        <f t="shared" si="5"/>
        <v>32</v>
      </c>
      <c r="K64" s="13" t="s">
        <v>14</v>
      </c>
    </row>
    <row r="65" spans="1:11" s="1" customFormat="1" ht="20.100000000000001" customHeight="1">
      <c r="A65" s="8">
        <v>182</v>
      </c>
      <c r="B65" s="9">
        <v>62</v>
      </c>
      <c r="C65" s="11" t="s">
        <v>81</v>
      </c>
      <c r="D65" s="11" t="s">
        <v>39</v>
      </c>
      <c r="E65" s="11" t="s">
        <v>26</v>
      </c>
      <c r="F65" s="11">
        <v>61</v>
      </c>
      <c r="G65" s="10">
        <f t="shared" si="3"/>
        <v>30.5</v>
      </c>
      <c r="H65" s="7">
        <v>0</v>
      </c>
      <c r="I65" s="7">
        <f t="shared" si="4"/>
        <v>0</v>
      </c>
      <c r="J65" s="7">
        <f t="shared" si="5"/>
        <v>30.5</v>
      </c>
      <c r="K65" s="13" t="s">
        <v>14</v>
      </c>
    </row>
    <row r="66" spans="1:11" s="1" customFormat="1" ht="20.100000000000001" customHeight="1">
      <c r="A66" s="8">
        <v>181</v>
      </c>
      <c r="B66" s="9">
        <v>63</v>
      </c>
      <c r="C66" s="11" t="s">
        <v>82</v>
      </c>
      <c r="D66" s="11" t="s">
        <v>39</v>
      </c>
      <c r="E66" s="11" t="s">
        <v>26</v>
      </c>
      <c r="F66" s="11">
        <v>58</v>
      </c>
      <c r="G66" s="10">
        <f t="shared" si="3"/>
        <v>29</v>
      </c>
      <c r="H66" s="7">
        <v>0</v>
      </c>
      <c r="I66" s="7">
        <f t="shared" si="4"/>
        <v>0</v>
      </c>
      <c r="J66" s="7">
        <f t="shared" si="5"/>
        <v>29</v>
      </c>
      <c r="K66" s="13" t="s">
        <v>14</v>
      </c>
    </row>
    <row r="67" spans="1:11" s="1" customFormat="1" ht="20.100000000000001" customHeight="1">
      <c r="A67" s="8">
        <v>133</v>
      </c>
      <c r="B67" s="9">
        <v>64</v>
      </c>
      <c r="C67" s="11" t="s">
        <v>83</v>
      </c>
      <c r="D67" s="11" t="s">
        <v>39</v>
      </c>
      <c r="E67" s="11" t="s">
        <v>26</v>
      </c>
      <c r="F67" s="11">
        <v>56</v>
      </c>
      <c r="G67" s="10">
        <f t="shared" si="3"/>
        <v>28</v>
      </c>
      <c r="H67" s="7">
        <v>0</v>
      </c>
      <c r="I67" s="7">
        <f t="shared" si="4"/>
        <v>0</v>
      </c>
      <c r="J67" s="7">
        <f t="shared" si="5"/>
        <v>28</v>
      </c>
      <c r="K67" s="13" t="s">
        <v>14</v>
      </c>
    </row>
    <row r="68" spans="1:11" s="1" customFormat="1" ht="20.100000000000001" customHeight="1">
      <c r="A68" s="8">
        <v>131</v>
      </c>
      <c r="B68" s="9">
        <v>65</v>
      </c>
      <c r="C68" s="9" t="s">
        <v>84</v>
      </c>
      <c r="D68" s="9" t="s">
        <v>85</v>
      </c>
      <c r="E68" s="9" t="s">
        <v>17</v>
      </c>
      <c r="F68" s="9">
        <v>67</v>
      </c>
      <c r="G68" s="10">
        <f t="shared" si="3"/>
        <v>33.5</v>
      </c>
      <c r="H68" s="7">
        <v>85</v>
      </c>
      <c r="I68" s="7">
        <f t="shared" si="4"/>
        <v>42.5</v>
      </c>
      <c r="J68" s="7">
        <f t="shared" si="5"/>
        <v>76</v>
      </c>
      <c r="K68" s="13"/>
    </row>
    <row r="69" spans="1:11" s="1" customFormat="1" ht="20.100000000000001" customHeight="1">
      <c r="A69" s="8">
        <v>128</v>
      </c>
      <c r="B69" s="9">
        <v>66</v>
      </c>
      <c r="C69" s="9" t="s">
        <v>86</v>
      </c>
      <c r="D69" s="9" t="s">
        <v>85</v>
      </c>
      <c r="E69" s="9" t="s">
        <v>17</v>
      </c>
      <c r="F69" s="9">
        <v>69</v>
      </c>
      <c r="G69" s="10">
        <f t="shared" ref="G69:G100" si="6">F69*0.5</f>
        <v>34.5</v>
      </c>
      <c r="H69" s="7">
        <v>89.22</v>
      </c>
      <c r="I69" s="7">
        <f t="shared" ref="I69:I100" si="7">H69*0.5</f>
        <v>44.61</v>
      </c>
      <c r="J69" s="7">
        <f t="shared" ref="J69:J100" si="8">G69+I69</f>
        <v>79.11</v>
      </c>
      <c r="K69" s="13"/>
    </row>
    <row r="70" spans="1:11" s="1" customFormat="1" ht="20.100000000000001" customHeight="1">
      <c r="A70" s="8">
        <v>130</v>
      </c>
      <c r="B70" s="9">
        <v>67</v>
      </c>
      <c r="C70" s="9" t="s">
        <v>87</v>
      </c>
      <c r="D70" s="9" t="s">
        <v>85</v>
      </c>
      <c r="E70" s="9" t="s">
        <v>17</v>
      </c>
      <c r="F70" s="9">
        <v>71</v>
      </c>
      <c r="G70" s="10">
        <f t="shared" si="6"/>
        <v>35.5</v>
      </c>
      <c r="H70" s="7">
        <v>85.7</v>
      </c>
      <c r="I70" s="7">
        <f t="shared" si="7"/>
        <v>42.85</v>
      </c>
      <c r="J70" s="7">
        <f t="shared" si="8"/>
        <v>78.349999999999994</v>
      </c>
      <c r="K70" s="13"/>
    </row>
    <row r="71" spans="1:11" s="1" customFormat="1" ht="20.100000000000001" customHeight="1">
      <c r="A71" s="8">
        <v>132</v>
      </c>
      <c r="B71" s="9">
        <v>68</v>
      </c>
      <c r="C71" s="9" t="s">
        <v>88</v>
      </c>
      <c r="D71" s="9" t="s">
        <v>89</v>
      </c>
      <c r="E71" s="9" t="s">
        <v>22</v>
      </c>
      <c r="F71" s="9">
        <v>77</v>
      </c>
      <c r="G71" s="10">
        <f t="shared" si="6"/>
        <v>38.5</v>
      </c>
      <c r="H71" s="7">
        <v>88.18</v>
      </c>
      <c r="I71" s="7">
        <f t="shared" si="7"/>
        <v>44.09</v>
      </c>
      <c r="J71" s="7">
        <f t="shared" si="8"/>
        <v>82.59</v>
      </c>
      <c r="K71" s="7"/>
    </row>
    <row r="72" spans="1:11" s="1" customFormat="1" ht="20.100000000000001" customHeight="1">
      <c r="A72" s="8">
        <v>134</v>
      </c>
      <c r="B72" s="9">
        <v>69</v>
      </c>
      <c r="C72" s="11" t="s">
        <v>90</v>
      </c>
      <c r="D72" s="11" t="s">
        <v>89</v>
      </c>
      <c r="E72" s="11" t="s">
        <v>22</v>
      </c>
      <c r="F72" s="11">
        <v>76</v>
      </c>
      <c r="G72" s="10">
        <f t="shared" si="6"/>
        <v>38</v>
      </c>
      <c r="H72" s="7">
        <v>83.5</v>
      </c>
      <c r="I72" s="7">
        <f t="shared" si="7"/>
        <v>41.75</v>
      </c>
      <c r="J72" s="7">
        <f t="shared" si="8"/>
        <v>79.75</v>
      </c>
      <c r="K72" s="7"/>
    </row>
    <row r="73" spans="1:11" s="1" customFormat="1" ht="20.100000000000001" customHeight="1">
      <c r="A73" s="8">
        <v>129</v>
      </c>
      <c r="B73" s="9">
        <v>70</v>
      </c>
      <c r="C73" s="9" t="s">
        <v>91</v>
      </c>
      <c r="D73" s="9" t="s">
        <v>89</v>
      </c>
      <c r="E73" s="9" t="s">
        <v>22</v>
      </c>
      <c r="F73" s="9">
        <v>78</v>
      </c>
      <c r="G73" s="10">
        <f t="shared" si="6"/>
        <v>39</v>
      </c>
      <c r="H73" s="7">
        <v>92.58</v>
      </c>
      <c r="I73" s="7">
        <f t="shared" si="7"/>
        <v>46.29</v>
      </c>
      <c r="J73" s="7">
        <f t="shared" si="8"/>
        <v>85.289999999999992</v>
      </c>
      <c r="K73" s="7"/>
    </row>
    <row r="74" spans="1:11" s="1" customFormat="1" ht="20.100000000000001" customHeight="1">
      <c r="A74" s="8">
        <v>42</v>
      </c>
      <c r="B74" s="9">
        <v>71</v>
      </c>
      <c r="C74" s="11" t="s">
        <v>92</v>
      </c>
      <c r="D74" s="11" t="s">
        <v>93</v>
      </c>
      <c r="E74" s="11" t="s">
        <v>94</v>
      </c>
      <c r="F74" s="11">
        <v>74</v>
      </c>
      <c r="G74" s="10">
        <f t="shared" si="6"/>
        <v>37</v>
      </c>
      <c r="H74" s="7">
        <v>81.900000000000006</v>
      </c>
      <c r="I74" s="7">
        <f t="shared" si="7"/>
        <v>40.950000000000003</v>
      </c>
      <c r="J74" s="7">
        <f t="shared" si="8"/>
        <v>77.95</v>
      </c>
      <c r="K74" s="13"/>
    </row>
    <row r="75" spans="1:11" s="1" customFormat="1" ht="20.100000000000001" customHeight="1">
      <c r="A75" s="8">
        <v>41</v>
      </c>
      <c r="B75" s="9">
        <v>72</v>
      </c>
      <c r="C75" s="11" t="s">
        <v>95</v>
      </c>
      <c r="D75" s="11" t="s">
        <v>93</v>
      </c>
      <c r="E75" s="11" t="s">
        <v>94</v>
      </c>
      <c r="F75" s="11">
        <v>74</v>
      </c>
      <c r="G75" s="10">
        <f t="shared" si="6"/>
        <v>37</v>
      </c>
      <c r="H75" s="7">
        <v>84.9</v>
      </c>
      <c r="I75" s="7">
        <f t="shared" si="7"/>
        <v>42.45</v>
      </c>
      <c r="J75" s="7">
        <f t="shared" si="8"/>
        <v>79.45</v>
      </c>
      <c r="K75" s="13"/>
    </row>
    <row r="76" spans="1:11" s="1" customFormat="1" ht="20.100000000000001" customHeight="1">
      <c r="A76" s="8">
        <v>46</v>
      </c>
      <c r="B76" s="9">
        <v>73</v>
      </c>
      <c r="C76" s="11" t="s">
        <v>96</v>
      </c>
      <c r="D76" s="11" t="s">
        <v>93</v>
      </c>
      <c r="E76" s="11" t="s">
        <v>94</v>
      </c>
      <c r="F76" s="11">
        <v>76</v>
      </c>
      <c r="G76" s="10">
        <f t="shared" si="6"/>
        <v>38</v>
      </c>
      <c r="H76" s="7">
        <v>84</v>
      </c>
      <c r="I76" s="7">
        <f t="shared" si="7"/>
        <v>42</v>
      </c>
      <c r="J76" s="7">
        <f t="shared" si="8"/>
        <v>80</v>
      </c>
      <c r="K76" s="13"/>
    </row>
    <row r="77" spans="1:11" s="1" customFormat="1" ht="20.100000000000001" customHeight="1">
      <c r="A77" s="8">
        <v>40</v>
      </c>
      <c r="B77" s="9">
        <v>74</v>
      </c>
      <c r="C77" s="11" t="s">
        <v>97</v>
      </c>
      <c r="D77" s="11" t="s">
        <v>93</v>
      </c>
      <c r="E77" s="11" t="s">
        <v>94</v>
      </c>
      <c r="F77" s="11">
        <v>80</v>
      </c>
      <c r="G77" s="10">
        <f t="shared" si="6"/>
        <v>40</v>
      </c>
      <c r="H77" s="7">
        <v>88.82</v>
      </c>
      <c r="I77" s="7">
        <f t="shared" si="7"/>
        <v>44.41</v>
      </c>
      <c r="J77" s="7">
        <f t="shared" si="8"/>
        <v>84.41</v>
      </c>
      <c r="K77" s="13"/>
    </row>
    <row r="78" spans="1:11" s="1" customFormat="1" ht="20.100000000000001" customHeight="1">
      <c r="A78" s="8">
        <v>45</v>
      </c>
      <c r="B78" s="9">
        <v>75</v>
      </c>
      <c r="C78" s="9" t="s">
        <v>98</v>
      </c>
      <c r="D78" s="9" t="s">
        <v>99</v>
      </c>
      <c r="E78" s="9" t="s">
        <v>17</v>
      </c>
      <c r="F78" s="9">
        <v>53</v>
      </c>
      <c r="G78" s="10">
        <f t="shared" si="6"/>
        <v>26.5</v>
      </c>
      <c r="H78" s="7">
        <v>0</v>
      </c>
      <c r="I78" s="7">
        <f t="shared" si="7"/>
        <v>0</v>
      </c>
      <c r="J78" s="7">
        <f t="shared" si="8"/>
        <v>26.5</v>
      </c>
      <c r="K78" s="15" t="s">
        <v>231</v>
      </c>
    </row>
    <row r="79" spans="1:11" s="1" customFormat="1" ht="20.100000000000001" customHeight="1">
      <c r="A79" s="8">
        <v>43</v>
      </c>
      <c r="B79" s="9">
        <v>76</v>
      </c>
      <c r="C79" s="9" t="s">
        <v>100</v>
      </c>
      <c r="D79" s="9" t="s">
        <v>99</v>
      </c>
      <c r="E79" s="9" t="s">
        <v>17</v>
      </c>
      <c r="F79" s="9">
        <v>69</v>
      </c>
      <c r="G79" s="10">
        <f t="shared" si="6"/>
        <v>34.5</v>
      </c>
      <c r="H79" s="7">
        <v>86.08</v>
      </c>
      <c r="I79" s="7">
        <f t="shared" si="7"/>
        <v>43.04</v>
      </c>
      <c r="J79" s="7">
        <f t="shared" si="8"/>
        <v>77.539999999999992</v>
      </c>
      <c r="K79" s="13"/>
    </row>
    <row r="80" spans="1:11" s="1" customFormat="1" ht="20.100000000000001" customHeight="1">
      <c r="A80" s="8">
        <v>37</v>
      </c>
      <c r="B80" s="9">
        <v>77</v>
      </c>
      <c r="C80" s="9" t="s">
        <v>101</v>
      </c>
      <c r="D80" s="9" t="s">
        <v>99</v>
      </c>
      <c r="E80" s="9" t="s">
        <v>17</v>
      </c>
      <c r="F80" s="9">
        <v>53</v>
      </c>
      <c r="G80" s="10">
        <f t="shared" si="6"/>
        <v>26.5</v>
      </c>
      <c r="H80" s="7">
        <v>85.3</v>
      </c>
      <c r="I80" s="7">
        <f t="shared" si="7"/>
        <v>42.65</v>
      </c>
      <c r="J80" s="7">
        <f t="shared" si="8"/>
        <v>69.150000000000006</v>
      </c>
      <c r="K80" s="13"/>
    </row>
    <row r="81" spans="1:11" s="1" customFormat="1" ht="20.100000000000001" customHeight="1">
      <c r="A81" s="8">
        <v>44</v>
      </c>
      <c r="B81" s="9">
        <v>78</v>
      </c>
      <c r="C81" s="9" t="s">
        <v>102</v>
      </c>
      <c r="D81" s="9" t="s">
        <v>99</v>
      </c>
      <c r="E81" s="9" t="s">
        <v>17</v>
      </c>
      <c r="F81" s="9">
        <v>55</v>
      </c>
      <c r="G81" s="10">
        <f t="shared" si="6"/>
        <v>27.5</v>
      </c>
      <c r="H81" s="7">
        <v>85.14</v>
      </c>
      <c r="I81" s="7">
        <f t="shared" si="7"/>
        <v>42.57</v>
      </c>
      <c r="J81" s="7">
        <f t="shared" si="8"/>
        <v>70.069999999999993</v>
      </c>
      <c r="K81" s="13"/>
    </row>
    <row r="82" spans="1:11" s="1" customFormat="1" ht="20.100000000000001" customHeight="1">
      <c r="A82" s="8">
        <v>38</v>
      </c>
      <c r="B82" s="9">
        <v>79</v>
      </c>
      <c r="C82" s="9" t="s">
        <v>103</v>
      </c>
      <c r="D82" s="9" t="s">
        <v>99</v>
      </c>
      <c r="E82" s="9" t="s">
        <v>17</v>
      </c>
      <c r="F82" s="9">
        <v>56</v>
      </c>
      <c r="G82" s="10">
        <f t="shared" si="6"/>
        <v>28</v>
      </c>
      <c r="H82" s="7">
        <v>85.7</v>
      </c>
      <c r="I82" s="7">
        <f t="shared" si="7"/>
        <v>42.85</v>
      </c>
      <c r="J82" s="7">
        <f t="shared" si="8"/>
        <v>70.849999999999994</v>
      </c>
      <c r="K82" s="13"/>
    </row>
    <row r="83" spans="1:11" s="1" customFormat="1" ht="20.100000000000001" customHeight="1">
      <c r="A83" s="8">
        <v>39</v>
      </c>
      <c r="B83" s="9">
        <v>80</v>
      </c>
      <c r="C83" s="9" t="s">
        <v>104</v>
      </c>
      <c r="D83" s="9" t="s">
        <v>99</v>
      </c>
      <c r="E83" s="9" t="s">
        <v>17</v>
      </c>
      <c r="F83" s="9">
        <v>60</v>
      </c>
      <c r="G83" s="10">
        <f t="shared" si="6"/>
        <v>30</v>
      </c>
      <c r="H83" s="7">
        <v>87.56</v>
      </c>
      <c r="I83" s="7">
        <f t="shared" si="7"/>
        <v>43.78</v>
      </c>
      <c r="J83" s="7">
        <f t="shared" si="8"/>
        <v>73.78</v>
      </c>
      <c r="K83" s="13"/>
    </row>
    <row r="84" spans="1:11" s="1" customFormat="1" ht="20.100000000000001" customHeight="1">
      <c r="A84" s="8">
        <v>47</v>
      </c>
      <c r="B84" s="9">
        <v>81</v>
      </c>
      <c r="C84" s="9" t="s">
        <v>105</v>
      </c>
      <c r="D84" s="9" t="s">
        <v>99</v>
      </c>
      <c r="E84" s="9" t="s">
        <v>17</v>
      </c>
      <c r="F84" s="9">
        <v>59</v>
      </c>
      <c r="G84" s="10">
        <f t="shared" si="6"/>
        <v>29.5</v>
      </c>
      <c r="H84" s="7">
        <v>87.02</v>
      </c>
      <c r="I84" s="7">
        <f t="shared" si="7"/>
        <v>43.51</v>
      </c>
      <c r="J84" s="7">
        <f t="shared" si="8"/>
        <v>73.009999999999991</v>
      </c>
      <c r="K84" s="13"/>
    </row>
    <row r="85" spans="1:11" s="1" customFormat="1" ht="20.100000000000001" customHeight="1">
      <c r="A85" s="8">
        <v>48</v>
      </c>
      <c r="B85" s="9">
        <v>82</v>
      </c>
      <c r="C85" s="11" t="s">
        <v>106</v>
      </c>
      <c r="D85" s="11" t="s">
        <v>107</v>
      </c>
      <c r="E85" s="11" t="s">
        <v>108</v>
      </c>
      <c r="F85" s="11">
        <v>74</v>
      </c>
      <c r="G85" s="10">
        <f t="shared" si="6"/>
        <v>37</v>
      </c>
      <c r="H85" s="7">
        <v>85.54</v>
      </c>
      <c r="I85" s="7">
        <f t="shared" si="7"/>
        <v>42.77</v>
      </c>
      <c r="J85" s="7">
        <f t="shared" si="8"/>
        <v>79.77000000000001</v>
      </c>
      <c r="K85" s="13"/>
    </row>
    <row r="86" spans="1:11" s="1" customFormat="1" ht="20.100000000000001" customHeight="1">
      <c r="A86" s="8">
        <v>54</v>
      </c>
      <c r="B86" s="9">
        <v>83</v>
      </c>
      <c r="C86" s="9" t="s">
        <v>109</v>
      </c>
      <c r="D86" s="9" t="s">
        <v>107</v>
      </c>
      <c r="E86" s="9" t="s">
        <v>108</v>
      </c>
      <c r="F86" s="9">
        <v>80</v>
      </c>
      <c r="G86" s="10">
        <f t="shared" si="6"/>
        <v>40</v>
      </c>
      <c r="H86" s="7">
        <v>85.76</v>
      </c>
      <c r="I86" s="7">
        <f t="shared" si="7"/>
        <v>42.88</v>
      </c>
      <c r="J86" s="7">
        <f t="shared" si="8"/>
        <v>82.88</v>
      </c>
      <c r="K86" s="13"/>
    </row>
    <row r="87" spans="1:11" s="1" customFormat="1" ht="20.100000000000001" customHeight="1">
      <c r="A87" s="8">
        <v>59</v>
      </c>
      <c r="B87" s="9">
        <v>84</v>
      </c>
      <c r="C87" s="11" t="s">
        <v>110</v>
      </c>
      <c r="D87" s="11" t="s">
        <v>107</v>
      </c>
      <c r="E87" s="11" t="s">
        <v>108</v>
      </c>
      <c r="F87" s="11">
        <v>75</v>
      </c>
      <c r="G87" s="10">
        <f t="shared" si="6"/>
        <v>37.5</v>
      </c>
      <c r="H87" s="7">
        <v>87.92</v>
      </c>
      <c r="I87" s="7">
        <f t="shared" si="7"/>
        <v>43.96</v>
      </c>
      <c r="J87" s="7">
        <f t="shared" si="8"/>
        <v>81.460000000000008</v>
      </c>
      <c r="K87" s="13"/>
    </row>
    <row r="88" spans="1:11" s="1" customFormat="1" ht="20.100000000000001" customHeight="1">
      <c r="A88" s="8">
        <v>65</v>
      </c>
      <c r="B88" s="9">
        <v>85</v>
      </c>
      <c r="C88" s="9" t="s">
        <v>111</v>
      </c>
      <c r="D88" s="9" t="s">
        <v>107</v>
      </c>
      <c r="E88" s="9" t="s">
        <v>108</v>
      </c>
      <c r="F88" s="9">
        <v>74</v>
      </c>
      <c r="G88" s="10">
        <f t="shared" si="6"/>
        <v>37</v>
      </c>
      <c r="H88" s="7">
        <v>88.22</v>
      </c>
      <c r="I88" s="7">
        <f t="shared" si="7"/>
        <v>44.11</v>
      </c>
      <c r="J88" s="7">
        <f t="shared" si="8"/>
        <v>81.11</v>
      </c>
      <c r="K88" s="13"/>
    </row>
    <row r="89" spans="1:11" s="1" customFormat="1" ht="20.100000000000001" customHeight="1">
      <c r="A89" s="8">
        <v>55</v>
      </c>
      <c r="B89" s="9">
        <v>86</v>
      </c>
      <c r="C89" s="9" t="s">
        <v>112</v>
      </c>
      <c r="D89" s="9" t="s">
        <v>113</v>
      </c>
      <c r="E89" s="9" t="s">
        <v>22</v>
      </c>
      <c r="F89" s="9">
        <v>79</v>
      </c>
      <c r="G89" s="10">
        <f t="shared" si="6"/>
        <v>39.5</v>
      </c>
      <c r="H89" s="7">
        <v>77.86</v>
      </c>
      <c r="I89" s="7">
        <f t="shared" si="7"/>
        <v>38.93</v>
      </c>
      <c r="J89" s="7">
        <f t="shared" si="8"/>
        <v>78.430000000000007</v>
      </c>
      <c r="K89" s="7"/>
    </row>
    <row r="90" spans="1:11" s="1" customFormat="1" ht="20.100000000000001" customHeight="1">
      <c r="A90" s="8">
        <v>56</v>
      </c>
      <c r="B90" s="9">
        <v>87</v>
      </c>
      <c r="C90" s="11" t="s">
        <v>114</v>
      </c>
      <c r="D90" s="11" t="s">
        <v>113</v>
      </c>
      <c r="E90" s="11" t="s">
        <v>22</v>
      </c>
      <c r="F90" s="11">
        <v>77</v>
      </c>
      <c r="G90" s="10">
        <f t="shared" si="6"/>
        <v>38.5</v>
      </c>
      <c r="H90" s="7">
        <v>71.400000000000006</v>
      </c>
      <c r="I90" s="7">
        <f t="shared" si="7"/>
        <v>35.700000000000003</v>
      </c>
      <c r="J90" s="7">
        <f t="shared" si="8"/>
        <v>74.2</v>
      </c>
      <c r="K90" s="7"/>
    </row>
    <row r="91" spans="1:11" s="1" customFormat="1" ht="20.100000000000001" customHeight="1">
      <c r="A91" s="8">
        <v>51</v>
      </c>
      <c r="B91" s="9">
        <v>88</v>
      </c>
      <c r="C91" s="9" t="s">
        <v>115</v>
      </c>
      <c r="D91" s="9" t="s">
        <v>113</v>
      </c>
      <c r="E91" s="9" t="s">
        <v>22</v>
      </c>
      <c r="F91" s="9">
        <v>77</v>
      </c>
      <c r="G91" s="10">
        <f t="shared" si="6"/>
        <v>38.5</v>
      </c>
      <c r="H91" s="7">
        <v>79.62</v>
      </c>
      <c r="I91" s="7">
        <f t="shared" si="7"/>
        <v>39.81</v>
      </c>
      <c r="J91" s="7">
        <f t="shared" si="8"/>
        <v>78.31</v>
      </c>
      <c r="K91" s="7"/>
    </row>
    <row r="92" spans="1:11" s="1" customFormat="1" ht="20.100000000000001" customHeight="1">
      <c r="A92" s="8">
        <v>52</v>
      </c>
      <c r="B92" s="9">
        <v>89</v>
      </c>
      <c r="C92" s="11" t="s">
        <v>116</v>
      </c>
      <c r="D92" s="11" t="s">
        <v>113</v>
      </c>
      <c r="E92" s="11" t="s">
        <v>22</v>
      </c>
      <c r="F92" s="11">
        <v>76</v>
      </c>
      <c r="G92" s="10">
        <f t="shared" si="6"/>
        <v>38</v>
      </c>
      <c r="H92" s="7">
        <v>78.599999999999994</v>
      </c>
      <c r="I92" s="7">
        <f t="shared" si="7"/>
        <v>39.299999999999997</v>
      </c>
      <c r="J92" s="7">
        <f t="shared" si="8"/>
        <v>77.3</v>
      </c>
      <c r="K92" s="7"/>
    </row>
    <row r="93" spans="1:11" s="1" customFormat="1" ht="20.100000000000001" customHeight="1">
      <c r="A93" s="8">
        <v>50</v>
      </c>
      <c r="B93" s="9">
        <v>90</v>
      </c>
      <c r="C93" s="9" t="s">
        <v>117</v>
      </c>
      <c r="D93" s="9" t="s">
        <v>113</v>
      </c>
      <c r="E93" s="9" t="s">
        <v>22</v>
      </c>
      <c r="F93" s="9">
        <v>80</v>
      </c>
      <c r="G93" s="10">
        <f t="shared" si="6"/>
        <v>40</v>
      </c>
      <c r="H93" s="7">
        <v>87.3</v>
      </c>
      <c r="I93" s="7">
        <f t="shared" si="7"/>
        <v>43.65</v>
      </c>
      <c r="J93" s="7">
        <f t="shared" si="8"/>
        <v>83.65</v>
      </c>
      <c r="K93" s="7"/>
    </row>
    <row r="94" spans="1:11" s="1" customFormat="1" ht="20.100000000000001" customHeight="1">
      <c r="A94" s="8">
        <v>53</v>
      </c>
      <c r="B94" s="9">
        <v>91</v>
      </c>
      <c r="C94" s="11" t="s">
        <v>118</v>
      </c>
      <c r="D94" s="11" t="s">
        <v>113</v>
      </c>
      <c r="E94" s="11" t="s">
        <v>22</v>
      </c>
      <c r="F94" s="11">
        <v>76</v>
      </c>
      <c r="G94" s="10">
        <f t="shared" si="6"/>
        <v>38</v>
      </c>
      <c r="H94" s="7">
        <v>89.1</v>
      </c>
      <c r="I94" s="7">
        <f t="shared" si="7"/>
        <v>44.55</v>
      </c>
      <c r="J94" s="7">
        <f t="shared" si="8"/>
        <v>82.55</v>
      </c>
      <c r="K94" s="7"/>
    </row>
    <row r="95" spans="1:11" s="1" customFormat="1" ht="20.100000000000001" customHeight="1">
      <c r="A95" s="8">
        <v>58</v>
      </c>
      <c r="B95" s="9">
        <v>92</v>
      </c>
      <c r="C95" s="9" t="s">
        <v>119</v>
      </c>
      <c r="D95" s="9" t="s">
        <v>113</v>
      </c>
      <c r="E95" s="9" t="s">
        <v>22</v>
      </c>
      <c r="F95" s="9">
        <v>80</v>
      </c>
      <c r="G95" s="10">
        <f t="shared" si="6"/>
        <v>40</v>
      </c>
      <c r="H95" s="7">
        <v>90</v>
      </c>
      <c r="I95" s="7">
        <f t="shared" si="7"/>
        <v>45</v>
      </c>
      <c r="J95" s="7">
        <f t="shared" si="8"/>
        <v>85</v>
      </c>
      <c r="K95" s="7"/>
    </row>
    <row r="96" spans="1:11" s="1" customFormat="1" ht="20.100000000000001" customHeight="1">
      <c r="A96" s="8">
        <v>60</v>
      </c>
      <c r="B96" s="9">
        <v>93</v>
      </c>
      <c r="C96" s="11" t="s">
        <v>120</v>
      </c>
      <c r="D96" s="11" t="s">
        <v>113</v>
      </c>
      <c r="E96" s="11" t="s">
        <v>22</v>
      </c>
      <c r="F96" s="11">
        <v>87</v>
      </c>
      <c r="G96" s="10">
        <f t="shared" si="6"/>
        <v>43.5</v>
      </c>
      <c r="H96" s="7">
        <v>74.400000000000006</v>
      </c>
      <c r="I96" s="7">
        <f t="shared" si="7"/>
        <v>37.200000000000003</v>
      </c>
      <c r="J96" s="7">
        <f t="shared" si="8"/>
        <v>80.7</v>
      </c>
      <c r="K96" s="7"/>
    </row>
    <row r="97" spans="1:11" s="1" customFormat="1" ht="20.100000000000001" customHeight="1">
      <c r="A97" s="8">
        <v>62</v>
      </c>
      <c r="B97" s="9">
        <v>94</v>
      </c>
      <c r="C97" s="11" t="s">
        <v>121</v>
      </c>
      <c r="D97" s="11" t="s">
        <v>113</v>
      </c>
      <c r="E97" s="11" t="s">
        <v>22</v>
      </c>
      <c r="F97" s="11">
        <v>83</v>
      </c>
      <c r="G97" s="10">
        <f t="shared" si="6"/>
        <v>41.5</v>
      </c>
      <c r="H97" s="7">
        <v>74.099999999999994</v>
      </c>
      <c r="I97" s="7">
        <f t="shared" si="7"/>
        <v>37.049999999999997</v>
      </c>
      <c r="J97" s="7">
        <f t="shared" si="8"/>
        <v>78.55</v>
      </c>
      <c r="K97" s="7"/>
    </row>
    <row r="98" spans="1:11" s="1" customFormat="1" ht="20.100000000000001" customHeight="1">
      <c r="A98" s="8">
        <v>67</v>
      </c>
      <c r="B98" s="9">
        <v>95</v>
      </c>
      <c r="C98" s="11" t="s">
        <v>122</v>
      </c>
      <c r="D98" s="11" t="s">
        <v>113</v>
      </c>
      <c r="E98" s="11" t="s">
        <v>26</v>
      </c>
      <c r="F98" s="11">
        <v>65</v>
      </c>
      <c r="G98" s="10">
        <f t="shared" si="6"/>
        <v>32.5</v>
      </c>
      <c r="H98" s="7">
        <v>85.04</v>
      </c>
      <c r="I98" s="7">
        <f t="shared" si="7"/>
        <v>42.52</v>
      </c>
      <c r="J98" s="7">
        <f t="shared" si="8"/>
        <v>75.02000000000001</v>
      </c>
      <c r="K98" s="7"/>
    </row>
    <row r="99" spans="1:11" s="1" customFormat="1" ht="20.100000000000001" customHeight="1">
      <c r="A99" s="8">
        <v>49</v>
      </c>
      <c r="B99" s="9">
        <v>96</v>
      </c>
      <c r="C99" s="9" t="s">
        <v>123</v>
      </c>
      <c r="D99" s="9" t="s">
        <v>113</v>
      </c>
      <c r="E99" s="9" t="s">
        <v>26</v>
      </c>
      <c r="F99" s="9">
        <v>67</v>
      </c>
      <c r="G99" s="10">
        <f t="shared" si="6"/>
        <v>33.5</v>
      </c>
      <c r="H99" s="7">
        <v>82.94</v>
      </c>
      <c r="I99" s="7">
        <f t="shared" si="7"/>
        <v>41.47</v>
      </c>
      <c r="J99" s="7">
        <f t="shared" si="8"/>
        <v>74.97</v>
      </c>
      <c r="K99" s="7"/>
    </row>
    <row r="100" spans="1:11" s="1" customFormat="1" ht="20.100000000000001" customHeight="1">
      <c r="A100" s="8">
        <v>57</v>
      </c>
      <c r="B100" s="9">
        <v>97</v>
      </c>
      <c r="C100" s="11" t="s">
        <v>124</v>
      </c>
      <c r="D100" s="11" t="s">
        <v>113</v>
      </c>
      <c r="E100" s="11" t="s">
        <v>26</v>
      </c>
      <c r="F100" s="9">
        <v>54</v>
      </c>
      <c r="G100" s="10">
        <f t="shared" si="6"/>
        <v>27</v>
      </c>
      <c r="H100" s="7">
        <v>77</v>
      </c>
      <c r="I100" s="7">
        <f t="shared" si="7"/>
        <v>38.5</v>
      </c>
      <c r="J100" s="7">
        <f t="shared" si="8"/>
        <v>65.5</v>
      </c>
      <c r="K100" s="7"/>
    </row>
    <row r="101" spans="1:11" s="1" customFormat="1" ht="20.100000000000001" customHeight="1">
      <c r="A101" s="8">
        <v>61</v>
      </c>
      <c r="B101" s="9">
        <v>98</v>
      </c>
      <c r="C101" s="11" t="s">
        <v>125</v>
      </c>
      <c r="D101" s="11" t="s">
        <v>113</v>
      </c>
      <c r="E101" s="11" t="s">
        <v>26</v>
      </c>
      <c r="F101" s="11">
        <v>69</v>
      </c>
      <c r="G101" s="10">
        <f t="shared" ref="G101:G132" si="9">F101*0.5</f>
        <v>34.5</v>
      </c>
      <c r="H101" s="7">
        <v>80.099999999999994</v>
      </c>
      <c r="I101" s="7">
        <f t="shared" ref="I101:I132" si="10">H101*0.5</f>
        <v>40.049999999999997</v>
      </c>
      <c r="J101" s="7">
        <f t="shared" ref="J101:J132" si="11">G101+I101</f>
        <v>74.55</v>
      </c>
      <c r="K101" s="7"/>
    </row>
    <row r="102" spans="1:11" s="1" customFormat="1" ht="20.100000000000001" customHeight="1">
      <c r="A102" s="8">
        <v>63</v>
      </c>
      <c r="B102" s="9">
        <v>99</v>
      </c>
      <c r="C102" s="11" t="s">
        <v>126</v>
      </c>
      <c r="D102" s="11" t="s">
        <v>113</v>
      </c>
      <c r="E102" s="11" t="s">
        <v>26</v>
      </c>
      <c r="F102" s="9">
        <v>59</v>
      </c>
      <c r="G102" s="10">
        <f t="shared" si="9"/>
        <v>29.5</v>
      </c>
      <c r="H102" s="7">
        <v>89.14</v>
      </c>
      <c r="I102" s="7">
        <f t="shared" si="10"/>
        <v>44.57</v>
      </c>
      <c r="J102" s="7">
        <f t="shared" si="11"/>
        <v>74.069999999999993</v>
      </c>
      <c r="K102" s="7"/>
    </row>
    <row r="103" spans="1:11" s="1" customFormat="1" ht="20.100000000000001" customHeight="1">
      <c r="A103" s="8">
        <v>64</v>
      </c>
      <c r="B103" s="9">
        <v>100</v>
      </c>
      <c r="C103" s="9" t="s">
        <v>127</v>
      </c>
      <c r="D103" s="9" t="s">
        <v>113</v>
      </c>
      <c r="E103" s="9" t="s">
        <v>26</v>
      </c>
      <c r="F103" s="9">
        <v>61</v>
      </c>
      <c r="G103" s="10">
        <f t="shared" si="9"/>
        <v>30.5</v>
      </c>
      <c r="H103" s="7">
        <v>85.96</v>
      </c>
      <c r="I103" s="7">
        <f t="shared" si="10"/>
        <v>42.98</v>
      </c>
      <c r="J103" s="7">
        <f t="shared" si="11"/>
        <v>73.47999999999999</v>
      </c>
      <c r="K103" s="7"/>
    </row>
    <row r="104" spans="1:11" s="1" customFormat="1" ht="20.100000000000001" customHeight="1">
      <c r="A104" s="8">
        <v>66</v>
      </c>
      <c r="B104" s="9">
        <v>101</v>
      </c>
      <c r="C104" s="9" t="s">
        <v>128</v>
      </c>
      <c r="D104" s="9" t="s">
        <v>113</v>
      </c>
      <c r="E104" s="9" t="s">
        <v>26</v>
      </c>
      <c r="F104" s="9">
        <v>76</v>
      </c>
      <c r="G104" s="10">
        <f t="shared" si="9"/>
        <v>38</v>
      </c>
      <c r="H104" s="7">
        <v>85.34</v>
      </c>
      <c r="I104" s="7">
        <f t="shared" si="10"/>
        <v>42.67</v>
      </c>
      <c r="J104" s="7">
        <f t="shared" si="11"/>
        <v>80.67</v>
      </c>
      <c r="K104" s="7"/>
    </row>
    <row r="105" spans="1:11" s="1" customFormat="1" ht="20.100000000000001" customHeight="1">
      <c r="A105" s="8">
        <v>68</v>
      </c>
      <c r="B105" s="9">
        <v>102</v>
      </c>
      <c r="C105" s="11" t="s">
        <v>129</v>
      </c>
      <c r="D105" s="11" t="s">
        <v>113</v>
      </c>
      <c r="E105" s="11" t="s">
        <v>26</v>
      </c>
      <c r="F105" s="11">
        <v>60</v>
      </c>
      <c r="G105" s="10">
        <f t="shared" si="9"/>
        <v>30</v>
      </c>
      <c r="H105" s="7">
        <v>73.22</v>
      </c>
      <c r="I105" s="7">
        <f t="shared" si="10"/>
        <v>36.61</v>
      </c>
      <c r="J105" s="7">
        <f t="shared" si="11"/>
        <v>66.61</v>
      </c>
      <c r="K105" s="7"/>
    </row>
    <row r="106" spans="1:11" s="1" customFormat="1" ht="20.100000000000001" customHeight="1">
      <c r="A106" s="8">
        <v>69</v>
      </c>
      <c r="B106" s="9">
        <v>103</v>
      </c>
      <c r="C106" s="11" t="s">
        <v>130</v>
      </c>
      <c r="D106" s="11" t="s">
        <v>113</v>
      </c>
      <c r="E106" s="11" t="s">
        <v>26</v>
      </c>
      <c r="F106" s="11">
        <v>72</v>
      </c>
      <c r="G106" s="10">
        <f t="shared" si="9"/>
        <v>36</v>
      </c>
      <c r="H106" s="7">
        <v>0</v>
      </c>
      <c r="I106" s="7">
        <f t="shared" si="10"/>
        <v>0</v>
      </c>
      <c r="J106" s="7">
        <f t="shared" si="11"/>
        <v>36</v>
      </c>
      <c r="K106" s="7" t="s">
        <v>14</v>
      </c>
    </row>
    <row r="107" spans="1:11" s="1" customFormat="1" ht="20.100000000000001" customHeight="1">
      <c r="A107" s="14"/>
      <c r="B107" s="9">
        <v>104</v>
      </c>
      <c r="C107" s="9" t="s">
        <v>131</v>
      </c>
      <c r="D107" s="9" t="s">
        <v>113</v>
      </c>
      <c r="E107" s="9" t="s">
        <v>26</v>
      </c>
      <c r="F107" s="9">
        <v>70</v>
      </c>
      <c r="G107" s="10">
        <f t="shared" si="9"/>
        <v>35</v>
      </c>
      <c r="H107" s="7">
        <v>0</v>
      </c>
      <c r="I107" s="7">
        <f t="shared" si="10"/>
        <v>0</v>
      </c>
      <c r="J107" s="7">
        <f t="shared" si="11"/>
        <v>35</v>
      </c>
      <c r="K107" s="7" t="s">
        <v>14</v>
      </c>
    </row>
    <row r="108" spans="1:11" s="1" customFormat="1" ht="20.100000000000001" customHeight="1">
      <c r="B108" s="9">
        <v>105</v>
      </c>
      <c r="C108" s="11" t="s">
        <v>132</v>
      </c>
      <c r="D108" s="11" t="s">
        <v>113</v>
      </c>
      <c r="E108" s="11" t="s">
        <v>26</v>
      </c>
      <c r="F108" s="9">
        <v>52</v>
      </c>
      <c r="G108" s="10">
        <f t="shared" si="9"/>
        <v>26</v>
      </c>
      <c r="H108" s="7">
        <v>0</v>
      </c>
      <c r="I108" s="7">
        <f t="shared" si="10"/>
        <v>0</v>
      </c>
      <c r="J108" s="7">
        <f t="shared" si="11"/>
        <v>26</v>
      </c>
      <c r="K108" s="7" t="s">
        <v>14</v>
      </c>
    </row>
    <row r="109" spans="1:11" s="1" customFormat="1" ht="20.100000000000001" customHeight="1">
      <c r="B109" s="9">
        <v>106</v>
      </c>
      <c r="C109" s="11" t="s">
        <v>133</v>
      </c>
      <c r="D109" s="11" t="s">
        <v>113</v>
      </c>
      <c r="E109" s="11" t="s">
        <v>26</v>
      </c>
      <c r="F109" s="9">
        <v>44</v>
      </c>
      <c r="G109" s="10">
        <f t="shared" si="9"/>
        <v>22</v>
      </c>
      <c r="H109" s="7">
        <v>0</v>
      </c>
      <c r="I109" s="7">
        <f t="shared" si="10"/>
        <v>0</v>
      </c>
      <c r="J109" s="7">
        <f t="shared" si="11"/>
        <v>22</v>
      </c>
      <c r="K109" s="7" t="s">
        <v>14</v>
      </c>
    </row>
    <row r="110" spans="1:11" s="1" customFormat="1" ht="20.100000000000001" customHeight="1">
      <c r="B110" s="9">
        <v>107</v>
      </c>
      <c r="C110" s="9" t="s">
        <v>134</v>
      </c>
      <c r="D110" s="9" t="s">
        <v>113</v>
      </c>
      <c r="E110" s="9" t="s">
        <v>135</v>
      </c>
      <c r="F110" s="9">
        <v>72</v>
      </c>
      <c r="G110" s="10">
        <f t="shared" si="9"/>
        <v>36</v>
      </c>
      <c r="H110" s="7">
        <v>88.08</v>
      </c>
      <c r="I110" s="7">
        <f t="shared" si="10"/>
        <v>44.04</v>
      </c>
      <c r="J110" s="7">
        <f t="shared" si="11"/>
        <v>80.039999999999992</v>
      </c>
      <c r="K110" s="13"/>
    </row>
    <row r="111" spans="1:11" s="1" customFormat="1" ht="20.100000000000001" customHeight="1">
      <c r="B111" s="9">
        <v>108</v>
      </c>
      <c r="C111" s="11" t="s">
        <v>136</v>
      </c>
      <c r="D111" s="11" t="s">
        <v>113</v>
      </c>
      <c r="E111" s="11" t="s">
        <v>135</v>
      </c>
      <c r="F111" s="11">
        <v>71</v>
      </c>
      <c r="G111" s="10">
        <f t="shared" si="9"/>
        <v>35.5</v>
      </c>
      <c r="H111" s="7">
        <v>87.78</v>
      </c>
      <c r="I111" s="7">
        <f t="shared" si="10"/>
        <v>43.89</v>
      </c>
      <c r="J111" s="7">
        <f t="shared" si="11"/>
        <v>79.39</v>
      </c>
      <c r="K111" s="13"/>
    </row>
    <row r="112" spans="1:11" s="1" customFormat="1" ht="20.100000000000001" customHeight="1">
      <c r="B112" s="9">
        <v>109</v>
      </c>
      <c r="C112" s="11" t="s">
        <v>137</v>
      </c>
      <c r="D112" s="11" t="s">
        <v>113</v>
      </c>
      <c r="E112" s="11" t="s">
        <v>135</v>
      </c>
      <c r="F112" s="11">
        <v>72</v>
      </c>
      <c r="G112" s="10">
        <f t="shared" si="9"/>
        <v>36</v>
      </c>
      <c r="H112" s="7">
        <v>85.3</v>
      </c>
      <c r="I112" s="7">
        <f t="shared" si="10"/>
        <v>42.65</v>
      </c>
      <c r="J112" s="7">
        <f t="shared" si="11"/>
        <v>78.650000000000006</v>
      </c>
      <c r="K112" s="13"/>
    </row>
    <row r="113" spans="2:11" s="1" customFormat="1" ht="20.100000000000001" customHeight="1">
      <c r="B113" s="9">
        <v>110</v>
      </c>
      <c r="C113" s="11" t="s">
        <v>138</v>
      </c>
      <c r="D113" s="11" t="s">
        <v>113</v>
      </c>
      <c r="E113" s="11" t="s">
        <v>135</v>
      </c>
      <c r="F113" s="11">
        <v>71</v>
      </c>
      <c r="G113" s="10">
        <f t="shared" si="9"/>
        <v>35.5</v>
      </c>
      <c r="H113" s="7">
        <v>87.66</v>
      </c>
      <c r="I113" s="7">
        <f t="shared" si="10"/>
        <v>43.83</v>
      </c>
      <c r="J113" s="7">
        <f t="shared" si="11"/>
        <v>79.33</v>
      </c>
      <c r="K113" s="13"/>
    </row>
    <row r="114" spans="2:11" s="1" customFormat="1" ht="20.100000000000001" customHeight="1">
      <c r="B114" s="9">
        <v>111</v>
      </c>
      <c r="C114" s="11" t="s">
        <v>139</v>
      </c>
      <c r="D114" s="11" t="s">
        <v>113</v>
      </c>
      <c r="E114" s="11" t="s">
        <v>30</v>
      </c>
      <c r="F114" s="11">
        <v>76</v>
      </c>
      <c r="G114" s="10">
        <f t="shared" si="9"/>
        <v>38</v>
      </c>
      <c r="H114" s="7">
        <v>87.04</v>
      </c>
      <c r="I114" s="7">
        <f t="shared" si="10"/>
        <v>43.52</v>
      </c>
      <c r="J114" s="7">
        <f t="shared" si="11"/>
        <v>81.52000000000001</v>
      </c>
      <c r="K114" s="13"/>
    </row>
    <row r="115" spans="2:11" s="1" customFormat="1" ht="20.100000000000001" customHeight="1">
      <c r="B115" s="9">
        <v>112</v>
      </c>
      <c r="C115" s="9" t="s">
        <v>140</v>
      </c>
      <c r="D115" s="9" t="s">
        <v>113</v>
      </c>
      <c r="E115" s="9" t="s">
        <v>30</v>
      </c>
      <c r="F115" s="9">
        <v>76</v>
      </c>
      <c r="G115" s="10">
        <f t="shared" si="9"/>
        <v>38</v>
      </c>
      <c r="H115" s="7">
        <v>89.62</v>
      </c>
      <c r="I115" s="7">
        <f t="shared" si="10"/>
        <v>44.81</v>
      </c>
      <c r="J115" s="7">
        <f t="shared" si="11"/>
        <v>82.81</v>
      </c>
      <c r="K115" s="13"/>
    </row>
    <row r="116" spans="2:11" s="1" customFormat="1" ht="20.100000000000001" customHeight="1">
      <c r="B116" s="9">
        <v>113</v>
      </c>
      <c r="C116" s="9" t="s">
        <v>141</v>
      </c>
      <c r="D116" s="9" t="s">
        <v>113</v>
      </c>
      <c r="E116" s="9" t="s">
        <v>30</v>
      </c>
      <c r="F116" s="9">
        <v>77</v>
      </c>
      <c r="G116" s="10">
        <f t="shared" si="9"/>
        <v>38.5</v>
      </c>
      <c r="H116" s="7">
        <v>0</v>
      </c>
      <c r="I116" s="7">
        <f t="shared" si="10"/>
        <v>0</v>
      </c>
      <c r="J116" s="7">
        <f t="shared" si="11"/>
        <v>38.5</v>
      </c>
      <c r="K116" s="7" t="s">
        <v>14</v>
      </c>
    </row>
    <row r="117" spans="2:11" s="1" customFormat="1" ht="20.100000000000001" customHeight="1">
      <c r="B117" s="9">
        <v>114</v>
      </c>
      <c r="C117" s="11" t="s">
        <v>142</v>
      </c>
      <c r="D117" s="11" t="s">
        <v>113</v>
      </c>
      <c r="E117" s="11" t="s">
        <v>30</v>
      </c>
      <c r="F117" s="11">
        <v>77</v>
      </c>
      <c r="G117" s="10">
        <f t="shared" si="9"/>
        <v>38.5</v>
      </c>
      <c r="H117" s="7">
        <v>89.74</v>
      </c>
      <c r="I117" s="7">
        <f t="shared" si="10"/>
        <v>44.87</v>
      </c>
      <c r="J117" s="7">
        <f t="shared" si="11"/>
        <v>83.37</v>
      </c>
      <c r="K117" s="13"/>
    </row>
    <row r="118" spans="2:11" s="1" customFormat="1" ht="20.100000000000001" customHeight="1">
      <c r="B118" s="9">
        <v>115</v>
      </c>
      <c r="C118" s="11" t="s">
        <v>143</v>
      </c>
      <c r="D118" s="11" t="s">
        <v>144</v>
      </c>
      <c r="E118" s="11" t="s">
        <v>135</v>
      </c>
      <c r="F118" s="11">
        <v>69</v>
      </c>
      <c r="G118" s="10">
        <f t="shared" si="9"/>
        <v>34.5</v>
      </c>
      <c r="H118" s="7">
        <v>79.62</v>
      </c>
      <c r="I118" s="7">
        <f t="shared" si="10"/>
        <v>39.81</v>
      </c>
      <c r="J118" s="7">
        <f t="shared" si="11"/>
        <v>74.31</v>
      </c>
      <c r="K118" s="13"/>
    </row>
    <row r="119" spans="2:11" s="1" customFormat="1" ht="20.100000000000001" customHeight="1">
      <c r="B119" s="9">
        <v>116</v>
      </c>
      <c r="C119" s="11" t="s">
        <v>145</v>
      </c>
      <c r="D119" s="11" t="s">
        <v>144</v>
      </c>
      <c r="E119" s="11" t="s">
        <v>135</v>
      </c>
      <c r="F119" s="11">
        <v>70</v>
      </c>
      <c r="G119" s="10">
        <f t="shared" si="9"/>
        <v>35</v>
      </c>
      <c r="H119" s="7">
        <v>91.24</v>
      </c>
      <c r="I119" s="7">
        <f t="shared" si="10"/>
        <v>45.62</v>
      </c>
      <c r="J119" s="7">
        <f t="shared" si="11"/>
        <v>80.62</v>
      </c>
      <c r="K119" s="13"/>
    </row>
    <row r="120" spans="2:11" s="1" customFormat="1" ht="20.100000000000001" customHeight="1">
      <c r="B120" s="9">
        <v>117</v>
      </c>
      <c r="C120" s="11" t="s">
        <v>146</v>
      </c>
      <c r="D120" s="11" t="s">
        <v>144</v>
      </c>
      <c r="E120" s="11" t="s">
        <v>135</v>
      </c>
      <c r="F120" s="11">
        <v>71</v>
      </c>
      <c r="G120" s="10">
        <f t="shared" si="9"/>
        <v>35.5</v>
      </c>
      <c r="H120" s="7">
        <v>84.12</v>
      </c>
      <c r="I120" s="7">
        <f t="shared" si="10"/>
        <v>42.06</v>
      </c>
      <c r="J120" s="7">
        <f t="shared" si="11"/>
        <v>77.56</v>
      </c>
      <c r="K120" s="13"/>
    </row>
    <row r="121" spans="2:11" s="1" customFormat="1" ht="20.100000000000001" customHeight="1">
      <c r="B121" s="9">
        <v>118</v>
      </c>
      <c r="C121" s="9" t="s">
        <v>147</v>
      </c>
      <c r="D121" s="9" t="s">
        <v>148</v>
      </c>
      <c r="E121" s="9" t="s">
        <v>17</v>
      </c>
      <c r="F121" s="9">
        <v>73</v>
      </c>
      <c r="G121" s="10">
        <f t="shared" si="9"/>
        <v>36.5</v>
      </c>
      <c r="H121" s="7">
        <v>0</v>
      </c>
      <c r="I121" s="7">
        <f t="shared" si="10"/>
        <v>0</v>
      </c>
      <c r="J121" s="7">
        <f t="shared" si="11"/>
        <v>36.5</v>
      </c>
      <c r="K121" s="7" t="s">
        <v>14</v>
      </c>
    </row>
    <row r="122" spans="2:11" s="1" customFormat="1" ht="20.100000000000001" customHeight="1">
      <c r="B122" s="9">
        <v>119</v>
      </c>
      <c r="C122" s="9" t="s">
        <v>149</v>
      </c>
      <c r="D122" s="9" t="s">
        <v>148</v>
      </c>
      <c r="E122" s="9" t="s">
        <v>17</v>
      </c>
      <c r="F122" s="9">
        <v>76</v>
      </c>
      <c r="G122" s="10">
        <f t="shared" si="9"/>
        <v>38</v>
      </c>
      <c r="H122" s="7">
        <v>91.48</v>
      </c>
      <c r="I122" s="7">
        <f t="shared" si="10"/>
        <v>45.74</v>
      </c>
      <c r="J122" s="7">
        <f t="shared" si="11"/>
        <v>83.740000000000009</v>
      </c>
      <c r="K122" s="13"/>
    </row>
    <row r="123" spans="2:11" s="1" customFormat="1" ht="20.100000000000001" customHeight="1">
      <c r="B123" s="9">
        <v>120</v>
      </c>
      <c r="C123" s="9" t="s">
        <v>150</v>
      </c>
      <c r="D123" s="9" t="s">
        <v>148</v>
      </c>
      <c r="E123" s="9" t="s">
        <v>17</v>
      </c>
      <c r="F123" s="9">
        <v>74</v>
      </c>
      <c r="G123" s="10">
        <f t="shared" si="9"/>
        <v>37</v>
      </c>
      <c r="H123" s="7">
        <v>86.4</v>
      </c>
      <c r="I123" s="7">
        <f t="shared" si="10"/>
        <v>43.2</v>
      </c>
      <c r="J123" s="7">
        <f t="shared" si="11"/>
        <v>80.2</v>
      </c>
      <c r="K123" s="13"/>
    </row>
    <row r="124" spans="2:11" s="1" customFormat="1" ht="20.100000000000001" customHeight="1">
      <c r="B124" s="9">
        <v>121</v>
      </c>
      <c r="C124" s="9" t="s">
        <v>151</v>
      </c>
      <c r="D124" s="9" t="s">
        <v>148</v>
      </c>
      <c r="E124" s="9" t="s">
        <v>17</v>
      </c>
      <c r="F124" s="9">
        <v>73</v>
      </c>
      <c r="G124" s="10">
        <f t="shared" si="9"/>
        <v>36.5</v>
      </c>
      <c r="H124" s="7">
        <v>84.48</v>
      </c>
      <c r="I124" s="7">
        <f t="shared" si="10"/>
        <v>42.24</v>
      </c>
      <c r="J124" s="7">
        <f t="shared" si="11"/>
        <v>78.740000000000009</v>
      </c>
      <c r="K124" s="13"/>
    </row>
    <row r="125" spans="2:11" s="1" customFormat="1" ht="20.100000000000001" customHeight="1">
      <c r="B125" s="9">
        <v>122</v>
      </c>
      <c r="C125" s="11" t="s">
        <v>152</v>
      </c>
      <c r="D125" s="11" t="s">
        <v>153</v>
      </c>
      <c r="E125" s="11" t="s">
        <v>22</v>
      </c>
      <c r="F125" s="9">
        <v>73</v>
      </c>
      <c r="G125" s="10">
        <f t="shared" si="9"/>
        <v>36.5</v>
      </c>
      <c r="H125" s="7">
        <v>72</v>
      </c>
      <c r="I125" s="7">
        <f t="shared" si="10"/>
        <v>36</v>
      </c>
      <c r="J125" s="7">
        <f t="shared" si="11"/>
        <v>72.5</v>
      </c>
      <c r="K125" s="7"/>
    </row>
    <row r="126" spans="2:11" s="1" customFormat="1" ht="20.100000000000001" customHeight="1">
      <c r="B126" s="9">
        <v>123</v>
      </c>
      <c r="C126" s="9" t="s">
        <v>154</v>
      </c>
      <c r="D126" s="9" t="s">
        <v>153</v>
      </c>
      <c r="E126" s="9" t="s">
        <v>22</v>
      </c>
      <c r="F126" s="9">
        <v>78</v>
      </c>
      <c r="G126" s="10">
        <f t="shared" si="9"/>
        <v>39</v>
      </c>
      <c r="H126" s="7">
        <v>72.28</v>
      </c>
      <c r="I126" s="7">
        <f t="shared" si="10"/>
        <v>36.14</v>
      </c>
      <c r="J126" s="7">
        <f t="shared" si="11"/>
        <v>75.14</v>
      </c>
      <c r="K126" s="7"/>
    </row>
    <row r="127" spans="2:11" s="1" customFormat="1" ht="20.100000000000001" customHeight="1">
      <c r="B127" s="9">
        <v>124</v>
      </c>
      <c r="C127" s="9" t="s">
        <v>155</v>
      </c>
      <c r="D127" s="9" t="s">
        <v>153</v>
      </c>
      <c r="E127" s="9" t="s">
        <v>22</v>
      </c>
      <c r="F127" s="9">
        <v>85</v>
      </c>
      <c r="G127" s="10">
        <f t="shared" si="9"/>
        <v>42.5</v>
      </c>
      <c r="H127" s="7">
        <v>82.9</v>
      </c>
      <c r="I127" s="7">
        <f t="shared" si="10"/>
        <v>41.45</v>
      </c>
      <c r="J127" s="7">
        <f t="shared" si="11"/>
        <v>83.95</v>
      </c>
      <c r="K127" s="7"/>
    </row>
    <row r="128" spans="2:11" s="1" customFormat="1" ht="20.100000000000001" customHeight="1">
      <c r="B128" s="9">
        <v>125</v>
      </c>
      <c r="C128" s="11" t="s">
        <v>156</v>
      </c>
      <c r="D128" s="11" t="s">
        <v>153</v>
      </c>
      <c r="E128" s="11" t="s">
        <v>22</v>
      </c>
      <c r="F128" s="11">
        <v>81</v>
      </c>
      <c r="G128" s="10">
        <f t="shared" si="9"/>
        <v>40.5</v>
      </c>
      <c r="H128" s="7">
        <v>74.56</v>
      </c>
      <c r="I128" s="7">
        <f t="shared" si="10"/>
        <v>37.28</v>
      </c>
      <c r="J128" s="7">
        <f t="shared" si="11"/>
        <v>77.78</v>
      </c>
      <c r="K128" s="7"/>
    </row>
    <row r="129" spans="2:11" s="1" customFormat="1" ht="20.100000000000001" customHeight="1">
      <c r="B129" s="9">
        <v>126</v>
      </c>
      <c r="C129" s="11" t="s">
        <v>157</v>
      </c>
      <c r="D129" s="11" t="s">
        <v>153</v>
      </c>
      <c r="E129" s="11" t="s">
        <v>22</v>
      </c>
      <c r="F129" s="11">
        <v>75</v>
      </c>
      <c r="G129" s="10">
        <f t="shared" si="9"/>
        <v>37.5</v>
      </c>
      <c r="H129" s="7">
        <v>74.680000000000007</v>
      </c>
      <c r="I129" s="7">
        <f t="shared" si="10"/>
        <v>37.340000000000003</v>
      </c>
      <c r="J129" s="7">
        <f t="shared" si="11"/>
        <v>74.84</v>
      </c>
      <c r="K129" s="7"/>
    </row>
    <row r="130" spans="2:11" s="1" customFormat="1" ht="20.100000000000001" customHeight="1">
      <c r="B130" s="9">
        <v>127</v>
      </c>
      <c r="C130" s="11" t="s">
        <v>158</v>
      </c>
      <c r="D130" s="11" t="s">
        <v>153</v>
      </c>
      <c r="E130" s="11" t="s">
        <v>22</v>
      </c>
      <c r="F130" s="9">
        <v>73</v>
      </c>
      <c r="G130" s="10">
        <f t="shared" si="9"/>
        <v>36.5</v>
      </c>
      <c r="H130" s="7">
        <v>78.400000000000006</v>
      </c>
      <c r="I130" s="7">
        <f t="shared" si="10"/>
        <v>39.200000000000003</v>
      </c>
      <c r="J130" s="7">
        <f t="shared" si="11"/>
        <v>75.7</v>
      </c>
      <c r="K130" s="7"/>
    </row>
    <row r="131" spans="2:11" s="1" customFormat="1" ht="20.100000000000001" customHeight="1">
      <c r="B131" s="9">
        <v>128</v>
      </c>
      <c r="C131" s="11" t="s">
        <v>159</v>
      </c>
      <c r="D131" s="11" t="s">
        <v>153</v>
      </c>
      <c r="E131" s="11" t="s">
        <v>22</v>
      </c>
      <c r="F131" s="11">
        <v>82</v>
      </c>
      <c r="G131" s="10">
        <f t="shared" si="9"/>
        <v>41</v>
      </c>
      <c r="H131" s="7">
        <v>75.52</v>
      </c>
      <c r="I131" s="7">
        <f t="shared" si="10"/>
        <v>37.76</v>
      </c>
      <c r="J131" s="7">
        <f t="shared" si="11"/>
        <v>78.759999999999991</v>
      </c>
      <c r="K131" s="7"/>
    </row>
    <row r="132" spans="2:11" s="1" customFormat="1" ht="20.100000000000001" customHeight="1">
      <c r="B132" s="9">
        <v>129</v>
      </c>
      <c r="C132" s="11" t="s">
        <v>160</v>
      </c>
      <c r="D132" s="11" t="s">
        <v>161</v>
      </c>
      <c r="E132" s="11" t="s">
        <v>22</v>
      </c>
      <c r="F132" s="11">
        <v>72</v>
      </c>
      <c r="G132" s="10">
        <f t="shared" si="9"/>
        <v>36</v>
      </c>
      <c r="H132" s="7">
        <v>0</v>
      </c>
      <c r="I132" s="7">
        <f t="shared" si="10"/>
        <v>0</v>
      </c>
      <c r="J132" s="7">
        <f t="shared" si="11"/>
        <v>36</v>
      </c>
      <c r="K132" s="7" t="s">
        <v>14</v>
      </c>
    </row>
    <row r="133" spans="2:11" s="1" customFormat="1" ht="20.100000000000001" customHeight="1">
      <c r="B133" s="9">
        <v>130</v>
      </c>
      <c r="C133" s="9" t="s">
        <v>162</v>
      </c>
      <c r="D133" s="9" t="s">
        <v>161</v>
      </c>
      <c r="E133" s="9" t="s">
        <v>22</v>
      </c>
      <c r="F133" s="9">
        <v>72</v>
      </c>
      <c r="G133" s="10">
        <f t="shared" ref="G133:G164" si="12">F133*0.5</f>
        <v>36</v>
      </c>
      <c r="H133" s="7">
        <v>78.180000000000007</v>
      </c>
      <c r="I133" s="7">
        <f t="shared" ref="I133:I164" si="13">H133*0.5</f>
        <v>39.090000000000003</v>
      </c>
      <c r="J133" s="7">
        <f t="shared" ref="J133:J164" si="14">G133+I133</f>
        <v>75.09</v>
      </c>
      <c r="K133" s="7"/>
    </row>
    <row r="134" spans="2:11" s="1" customFormat="1" ht="20.100000000000001" customHeight="1">
      <c r="B134" s="9">
        <v>131</v>
      </c>
      <c r="C134" s="9" t="s">
        <v>163</v>
      </c>
      <c r="D134" s="9" t="s">
        <v>161</v>
      </c>
      <c r="E134" s="9" t="s">
        <v>22</v>
      </c>
      <c r="F134" s="9">
        <v>80</v>
      </c>
      <c r="G134" s="10">
        <f t="shared" si="12"/>
        <v>40</v>
      </c>
      <c r="H134" s="7">
        <v>80.5</v>
      </c>
      <c r="I134" s="7">
        <f t="shared" si="13"/>
        <v>40.25</v>
      </c>
      <c r="J134" s="7">
        <f t="shared" si="14"/>
        <v>80.25</v>
      </c>
      <c r="K134" s="7"/>
    </row>
    <row r="135" spans="2:11" s="1" customFormat="1" ht="20.100000000000001" customHeight="1">
      <c r="B135" s="9">
        <v>132</v>
      </c>
      <c r="C135" s="9" t="s">
        <v>164</v>
      </c>
      <c r="D135" s="9" t="s">
        <v>161</v>
      </c>
      <c r="E135" s="9" t="s">
        <v>22</v>
      </c>
      <c r="F135" s="9">
        <v>74</v>
      </c>
      <c r="G135" s="10">
        <f t="shared" si="12"/>
        <v>37</v>
      </c>
      <c r="H135" s="7">
        <v>91.8</v>
      </c>
      <c r="I135" s="7">
        <f t="shared" si="13"/>
        <v>45.9</v>
      </c>
      <c r="J135" s="7">
        <f t="shared" si="14"/>
        <v>82.9</v>
      </c>
      <c r="K135" s="7"/>
    </row>
    <row r="136" spans="2:11" s="1" customFormat="1" ht="20.100000000000001" customHeight="1">
      <c r="B136" s="9">
        <v>133</v>
      </c>
      <c r="C136" s="9" t="s">
        <v>165</v>
      </c>
      <c r="D136" s="9" t="s">
        <v>166</v>
      </c>
      <c r="E136" s="9" t="s">
        <v>17</v>
      </c>
      <c r="F136" s="9">
        <v>72</v>
      </c>
      <c r="G136" s="10">
        <f t="shared" si="12"/>
        <v>36</v>
      </c>
      <c r="H136" s="7">
        <v>85.08</v>
      </c>
      <c r="I136" s="7">
        <f t="shared" si="13"/>
        <v>42.54</v>
      </c>
      <c r="J136" s="7">
        <f t="shared" si="14"/>
        <v>78.539999999999992</v>
      </c>
      <c r="K136" s="13"/>
    </row>
    <row r="137" spans="2:11" s="1" customFormat="1" ht="20.100000000000001" customHeight="1">
      <c r="B137" s="9">
        <v>134</v>
      </c>
      <c r="C137" s="9" t="s">
        <v>167</v>
      </c>
      <c r="D137" s="9" t="s">
        <v>166</v>
      </c>
      <c r="E137" s="9" t="s">
        <v>17</v>
      </c>
      <c r="F137" s="9">
        <v>81</v>
      </c>
      <c r="G137" s="10">
        <f t="shared" si="12"/>
        <v>40.5</v>
      </c>
      <c r="H137" s="7">
        <v>89.92</v>
      </c>
      <c r="I137" s="7">
        <f t="shared" si="13"/>
        <v>44.96</v>
      </c>
      <c r="J137" s="7">
        <f t="shared" si="14"/>
        <v>85.460000000000008</v>
      </c>
      <c r="K137" s="13"/>
    </row>
    <row r="138" spans="2:11" s="1" customFormat="1" ht="20.100000000000001" customHeight="1">
      <c r="B138" s="9">
        <v>135</v>
      </c>
      <c r="C138" s="9" t="s">
        <v>168</v>
      </c>
      <c r="D138" s="9" t="s">
        <v>166</v>
      </c>
      <c r="E138" s="9" t="s">
        <v>17</v>
      </c>
      <c r="F138" s="9">
        <v>75</v>
      </c>
      <c r="G138" s="10">
        <f t="shared" si="12"/>
        <v>37.5</v>
      </c>
      <c r="H138" s="7">
        <v>89.76</v>
      </c>
      <c r="I138" s="7">
        <f t="shared" si="13"/>
        <v>44.88</v>
      </c>
      <c r="J138" s="7">
        <f t="shared" si="14"/>
        <v>82.38</v>
      </c>
      <c r="K138" s="13"/>
    </row>
    <row r="139" spans="2:11" s="1" customFormat="1" ht="20.100000000000001" customHeight="1">
      <c r="B139" s="9">
        <v>136</v>
      </c>
      <c r="C139" s="9" t="s">
        <v>169</v>
      </c>
      <c r="D139" s="9" t="s">
        <v>170</v>
      </c>
      <c r="E139" s="9" t="s">
        <v>22</v>
      </c>
      <c r="F139" s="9">
        <v>77</v>
      </c>
      <c r="G139" s="10">
        <f t="shared" si="12"/>
        <v>38.5</v>
      </c>
      <c r="H139" s="7">
        <v>76.7</v>
      </c>
      <c r="I139" s="7">
        <f t="shared" si="13"/>
        <v>38.35</v>
      </c>
      <c r="J139" s="7">
        <f t="shared" si="14"/>
        <v>76.849999999999994</v>
      </c>
      <c r="K139" s="7"/>
    </row>
    <row r="140" spans="2:11" s="1" customFormat="1" ht="20.100000000000001" customHeight="1">
      <c r="B140" s="9">
        <v>137</v>
      </c>
      <c r="C140" s="7" t="s">
        <v>171</v>
      </c>
      <c r="D140" s="7" t="s">
        <v>170</v>
      </c>
      <c r="E140" s="7" t="s">
        <v>22</v>
      </c>
      <c r="F140" s="7">
        <v>76</v>
      </c>
      <c r="G140" s="10">
        <f t="shared" si="12"/>
        <v>38</v>
      </c>
      <c r="H140" s="7">
        <v>74.5</v>
      </c>
      <c r="I140" s="7">
        <f t="shared" si="13"/>
        <v>37.25</v>
      </c>
      <c r="J140" s="7">
        <f t="shared" si="14"/>
        <v>75.25</v>
      </c>
      <c r="K140" s="7"/>
    </row>
    <row r="141" spans="2:11" s="1" customFormat="1" ht="20.100000000000001" customHeight="1">
      <c r="B141" s="9">
        <v>138</v>
      </c>
      <c r="C141" s="9" t="s">
        <v>172</v>
      </c>
      <c r="D141" s="9" t="s">
        <v>170</v>
      </c>
      <c r="E141" s="9" t="s">
        <v>22</v>
      </c>
      <c r="F141" s="9">
        <v>83</v>
      </c>
      <c r="G141" s="10">
        <f t="shared" si="12"/>
        <v>41.5</v>
      </c>
      <c r="H141" s="7">
        <v>70.2</v>
      </c>
      <c r="I141" s="7">
        <f t="shared" si="13"/>
        <v>35.1</v>
      </c>
      <c r="J141" s="7">
        <f t="shared" si="14"/>
        <v>76.599999999999994</v>
      </c>
      <c r="K141" s="7"/>
    </row>
    <row r="142" spans="2:11" s="1" customFormat="1" ht="20.100000000000001" customHeight="1">
      <c r="B142" s="9">
        <v>139</v>
      </c>
      <c r="C142" s="9" t="s">
        <v>173</v>
      </c>
      <c r="D142" s="9" t="s">
        <v>170</v>
      </c>
      <c r="E142" s="9" t="s">
        <v>22</v>
      </c>
      <c r="F142" s="9">
        <v>88</v>
      </c>
      <c r="G142" s="10">
        <f t="shared" si="12"/>
        <v>44</v>
      </c>
      <c r="H142" s="7">
        <v>78.7</v>
      </c>
      <c r="I142" s="7">
        <f t="shared" si="13"/>
        <v>39.35</v>
      </c>
      <c r="J142" s="7">
        <f t="shared" si="14"/>
        <v>83.35</v>
      </c>
      <c r="K142" s="7"/>
    </row>
    <row r="143" spans="2:11" s="1" customFormat="1" ht="20.100000000000001" customHeight="1">
      <c r="B143" s="9">
        <v>140</v>
      </c>
      <c r="C143" s="11" t="s">
        <v>174</v>
      </c>
      <c r="D143" s="11" t="s">
        <v>170</v>
      </c>
      <c r="E143" s="11" t="s">
        <v>22</v>
      </c>
      <c r="F143" s="11">
        <v>78</v>
      </c>
      <c r="G143" s="10">
        <f t="shared" si="12"/>
        <v>39</v>
      </c>
      <c r="H143" s="7">
        <v>71</v>
      </c>
      <c r="I143" s="7">
        <f t="shared" si="13"/>
        <v>35.5</v>
      </c>
      <c r="J143" s="7">
        <f t="shared" si="14"/>
        <v>74.5</v>
      </c>
      <c r="K143" s="7"/>
    </row>
    <row r="144" spans="2:11" s="1" customFormat="1" ht="20.100000000000001" customHeight="1">
      <c r="B144" s="9">
        <v>141</v>
      </c>
      <c r="C144" s="11" t="s">
        <v>175</v>
      </c>
      <c r="D144" s="11" t="s">
        <v>170</v>
      </c>
      <c r="E144" s="11" t="s">
        <v>22</v>
      </c>
      <c r="F144" s="11">
        <v>84</v>
      </c>
      <c r="G144" s="10">
        <f t="shared" si="12"/>
        <v>42</v>
      </c>
      <c r="H144" s="7">
        <v>0</v>
      </c>
      <c r="I144" s="7">
        <f t="shared" si="13"/>
        <v>0</v>
      </c>
      <c r="J144" s="7">
        <f t="shared" si="14"/>
        <v>42</v>
      </c>
      <c r="K144" s="7" t="s">
        <v>14</v>
      </c>
    </row>
    <row r="145" spans="2:11" s="1" customFormat="1" ht="20.100000000000001" customHeight="1">
      <c r="B145" s="9">
        <v>142</v>
      </c>
      <c r="C145" s="11" t="s">
        <v>176</v>
      </c>
      <c r="D145" s="11" t="s">
        <v>170</v>
      </c>
      <c r="E145" s="11" t="s">
        <v>22</v>
      </c>
      <c r="F145" s="11">
        <v>84</v>
      </c>
      <c r="G145" s="10">
        <f t="shared" si="12"/>
        <v>42</v>
      </c>
      <c r="H145" s="7">
        <v>80</v>
      </c>
      <c r="I145" s="7">
        <f t="shared" si="13"/>
        <v>40</v>
      </c>
      <c r="J145" s="7">
        <f t="shared" si="14"/>
        <v>82</v>
      </c>
      <c r="K145" s="7"/>
    </row>
    <row r="146" spans="2:11" s="1" customFormat="1" ht="20.100000000000001" customHeight="1">
      <c r="B146" s="9">
        <v>143</v>
      </c>
      <c r="C146" s="11" t="s">
        <v>177</v>
      </c>
      <c r="D146" s="11" t="s">
        <v>170</v>
      </c>
      <c r="E146" s="11" t="s">
        <v>22</v>
      </c>
      <c r="F146" s="11">
        <v>83</v>
      </c>
      <c r="G146" s="10">
        <f t="shared" si="12"/>
        <v>41.5</v>
      </c>
      <c r="H146" s="7">
        <v>74.5</v>
      </c>
      <c r="I146" s="7">
        <f t="shared" si="13"/>
        <v>37.25</v>
      </c>
      <c r="J146" s="7">
        <f t="shared" si="14"/>
        <v>78.75</v>
      </c>
      <c r="K146" s="7"/>
    </row>
    <row r="147" spans="2:11" s="1" customFormat="1" ht="20.100000000000001" customHeight="1">
      <c r="B147" s="9">
        <v>144</v>
      </c>
      <c r="C147" s="7" t="s">
        <v>178</v>
      </c>
      <c r="D147" s="7" t="s">
        <v>170</v>
      </c>
      <c r="E147" s="7" t="s">
        <v>22</v>
      </c>
      <c r="F147" s="7">
        <v>76</v>
      </c>
      <c r="G147" s="10">
        <f t="shared" si="12"/>
        <v>38</v>
      </c>
      <c r="H147" s="7">
        <v>75.099999999999994</v>
      </c>
      <c r="I147" s="7">
        <f t="shared" si="13"/>
        <v>37.549999999999997</v>
      </c>
      <c r="J147" s="7">
        <f t="shared" si="14"/>
        <v>75.55</v>
      </c>
      <c r="K147" s="7"/>
    </row>
    <row r="148" spans="2:11" s="1" customFormat="1" ht="20.100000000000001" customHeight="1">
      <c r="B148" s="9">
        <v>145</v>
      </c>
      <c r="C148" s="11" t="s">
        <v>179</v>
      </c>
      <c r="D148" s="11" t="s">
        <v>170</v>
      </c>
      <c r="E148" s="11" t="s">
        <v>22</v>
      </c>
      <c r="F148" s="11">
        <v>88</v>
      </c>
      <c r="G148" s="10">
        <f t="shared" si="12"/>
        <v>44</v>
      </c>
      <c r="H148" s="7">
        <v>91.2</v>
      </c>
      <c r="I148" s="7">
        <f t="shared" si="13"/>
        <v>45.6</v>
      </c>
      <c r="J148" s="7">
        <f t="shared" si="14"/>
        <v>89.6</v>
      </c>
      <c r="K148" s="7"/>
    </row>
    <row r="149" spans="2:11" s="1" customFormat="1" ht="20.100000000000001" customHeight="1">
      <c r="B149" s="9">
        <v>146</v>
      </c>
      <c r="C149" s="11" t="s">
        <v>180</v>
      </c>
      <c r="D149" s="11" t="s">
        <v>170</v>
      </c>
      <c r="E149" s="11" t="s">
        <v>22</v>
      </c>
      <c r="F149" s="11">
        <v>77</v>
      </c>
      <c r="G149" s="10">
        <f t="shared" si="12"/>
        <v>38.5</v>
      </c>
      <c r="H149" s="7">
        <v>72.260000000000005</v>
      </c>
      <c r="I149" s="7">
        <f t="shared" si="13"/>
        <v>36.130000000000003</v>
      </c>
      <c r="J149" s="7">
        <f t="shared" si="14"/>
        <v>74.63</v>
      </c>
      <c r="K149" s="7"/>
    </row>
    <row r="150" spans="2:11" s="1" customFormat="1" ht="20.100000000000001" customHeight="1">
      <c r="B150" s="9">
        <v>147</v>
      </c>
      <c r="C150" s="9" t="s">
        <v>181</v>
      </c>
      <c r="D150" s="9" t="s">
        <v>170</v>
      </c>
      <c r="E150" s="9" t="s">
        <v>22</v>
      </c>
      <c r="F150" s="9">
        <v>79</v>
      </c>
      <c r="G150" s="10">
        <f t="shared" si="12"/>
        <v>39.5</v>
      </c>
      <c r="H150" s="7">
        <v>73.760000000000005</v>
      </c>
      <c r="I150" s="7">
        <f t="shared" si="13"/>
        <v>36.880000000000003</v>
      </c>
      <c r="J150" s="7">
        <f t="shared" si="14"/>
        <v>76.38</v>
      </c>
      <c r="K150" s="7"/>
    </row>
    <row r="151" spans="2:11" s="1" customFormat="1" ht="20.100000000000001" customHeight="1">
      <c r="B151" s="9">
        <v>148</v>
      </c>
      <c r="C151" s="7" t="s">
        <v>182</v>
      </c>
      <c r="D151" s="7" t="s">
        <v>170</v>
      </c>
      <c r="E151" s="7" t="s">
        <v>22</v>
      </c>
      <c r="F151" s="7">
        <v>76</v>
      </c>
      <c r="G151" s="10">
        <f t="shared" si="12"/>
        <v>38</v>
      </c>
      <c r="H151" s="7">
        <v>73.459999999999994</v>
      </c>
      <c r="I151" s="7">
        <f t="shared" si="13"/>
        <v>36.729999999999997</v>
      </c>
      <c r="J151" s="7">
        <f t="shared" si="14"/>
        <v>74.72999999999999</v>
      </c>
      <c r="K151" s="7"/>
    </row>
    <row r="152" spans="2:11" s="1" customFormat="1" ht="20.100000000000001" customHeight="1">
      <c r="B152" s="9">
        <v>149</v>
      </c>
      <c r="C152" s="9" t="s">
        <v>183</v>
      </c>
      <c r="D152" s="9" t="s">
        <v>170</v>
      </c>
      <c r="E152" s="9" t="s">
        <v>22</v>
      </c>
      <c r="F152" s="9">
        <v>83</v>
      </c>
      <c r="G152" s="10">
        <f t="shared" si="12"/>
        <v>41.5</v>
      </c>
      <c r="H152" s="7">
        <v>85.5</v>
      </c>
      <c r="I152" s="7">
        <f t="shared" si="13"/>
        <v>42.75</v>
      </c>
      <c r="J152" s="7">
        <f t="shared" si="14"/>
        <v>84.25</v>
      </c>
      <c r="K152" s="7"/>
    </row>
    <row r="153" spans="2:11" s="1" customFormat="1" ht="20.100000000000001" customHeight="1">
      <c r="B153" s="9">
        <v>150</v>
      </c>
      <c r="C153" s="7" t="s">
        <v>184</v>
      </c>
      <c r="D153" s="7" t="s">
        <v>170</v>
      </c>
      <c r="E153" s="7" t="s">
        <v>22</v>
      </c>
      <c r="F153" s="7">
        <v>76</v>
      </c>
      <c r="G153" s="10">
        <f t="shared" si="12"/>
        <v>38</v>
      </c>
      <c r="H153" s="7">
        <v>74</v>
      </c>
      <c r="I153" s="7">
        <f t="shared" si="13"/>
        <v>37</v>
      </c>
      <c r="J153" s="7">
        <f t="shared" si="14"/>
        <v>75</v>
      </c>
      <c r="K153" s="7"/>
    </row>
    <row r="154" spans="2:11" s="1" customFormat="1" ht="20.100000000000001" customHeight="1">
      <c r="B154" s="9">
        <v>151</v>
      </c>
      <c r="C154" s="9" t="s">
        <v>185</v>
      </c>
      <c r="D154" s="9" t="s">
        <v>170</v>
      </c>
      <c r="E154" s="9" t="s">
        <v>22</v>
      </c>
      <c r="F154" s="9">
        <v>86</v>
      </c>
      <c r="G154" s="10">
        <f t="shared" si="12"/>
        <v>43</v>
      </c>
      <c r="H154" s="7">
        <v>74.92</v>
      </c>
      <c r="I154" s="7">
        <f t="shared" si="13"/>
        <v>37.46</v>
      </c>
      <c r="J154" s="7">
        <f t="shared" si="14"/>
        <v>80.460000000000008</v>
      </c>
      <c r="K154" s="7"/>
    </row>
    <row r="155" spans="2:11" s="1" customFormat="1" ht="20.100000000000001" customHeight="1">
      <c r="B155" s="9">
        <v>152</v>
      </c>
      <c r="C155" s="11" t="s">
        <v>186</v>
      </c>
      <c r="D155" s="11" t="s">
        <v>170</v>
      </c>
      <c r="E155" s="11" t="s">
        <v>22</v>
      </c>
      <c r="F155" s="11">
        <v>82</v>
      </c>
      <c r="G155" s="10">
        <f t="shared" si="12"/>
        <v>41</v>
      </c>
      <c r="H155" s="7">
        <v>76.92</v>
      </c>
      <c r="I155" s="7">
        <f t="shared" si="13"/>
        <v>38.46</v>
      </c>
      <c r="J155" s="7">
        <f t="shared" si="14"/>
        <v>79.460000000000008</v>
      </c>
      <c r="K155" s="7"/>
    </row>
    <row r="156" spans="2:11" s="1" customFormat="1" ht="20.100000000000001" customHeight="1">
      <c r="B156" s="9">
        <v>153</v>
      </c>
      <c r="C156" s="9" t="s">
        <v>187</v>
      </c>
      <c r="D156" s="9" t="s">
        <v>170</v>
      </c>
      <c r="E156" s="9" t="s">
        <v>22</v>
      </c>
      <c r="F156" s="9">
        <v>77</v>
      </c>
      <c r="G156" s="10">
        <f t="shared" si="12"/>
        <v>38.5</v>
      </c>
      <c r="H156" s="7">
        <v>71.36</v>
      </c>
      <c r="I156" s="7">
        <f t="shared" si="13"/>
        <v>35.68</v>
      </c>
      <c r="J156" s="7">
        <f t="shared" si="14"/>
        <v>74.180000000000007</v>
      </c>
      <c r="K156" s="7"/>
    </row>
    <row r="157" spans="2:11" s="1" customFormat="1" ht="20.100000000000001" customHeight="1">
      <c r="B157" s="9">
        <v>154</v>
      </c>
      <c r="C157" s="9" t="s">
        <v>188</v>
      </c>
      <c r="D157" s="9" t="s">
        <v>170</v>
      </c>
      <c r="E157" s="9" t="s">
        <v>22</v>
      </c>
      <c r="F157" s="9">
        <v>80</v>
      </c>
      <c r="G157" s="10">
        <f t="shared" si="12"/>
        <v>40</v>
      </c>
      <c r="H157" s="7">
        <v>72.099999999999994</v>
      </c>
      <c r="I157" s="7">
        <f t="shared" si="13"/>
        <v>36.049999999999997</v>
      </c>
      <c r="J157" s="7">
        <f t="shared" si="14"/>
        <v>76.05</v>
      </c>
      <c r="K157" s="7"/>
    </row>
    <row r="158" spans="2:11" s="1" customFormat="1" ht="20.100000000000001" customHeight="1">
      <c r="B158" s="9">
        <v>155</v>
      </c>
      <c r="C158" s="11" t="s">
        <v>189</v>
      </c>
      <c r="D158" s="11" t="s">
        <v>170</v>
      </c>
      <c r="E158" s="11" t="s">
        <v>22</v>
      </c>
      <c r="F158" s="11">
        <v>81</v>
      </c>
      <c r="G158" s="10">
        <f t="shared" si="12"/>
        <v>40.5</v>
      </c>
      <c r="H158" s="7">
        <v>75.739999999999995</v>
      </c>
      <c r="I158" s="7">
        <f t="shared" si="13"/>
        <v>37.869999999999997</v>
      </c>
      <c r="J158" s="7">
        <f t="shared" si="14"/>
        <v>78.37</v>
      </c>
      <c r="K158" s="7"/>
    </row>
    <row r="159" spans="2:11" s="1" customFormat="1" ht="20.100000000000001" customHeight="1">
      <c r="B159" s="9">
        <v>156</v>
      </c>
      <c r="C159" s="9" t="s">
        <v>190</v>
      </c>
      <c r="D159" s="9" t="s">
        <v>170</v>
      </c>
      <c r="E159" s="9" t="s">
        <v>26</v>
      </c>
      <c r="F159" s="9">
        <v>63</v>
      </c>
      <c r="G159" s="10">
        <f t="shared" si="12"/>
        <v>31.5</v>
      </c>
      <c r="H159" s="7">
        <v>80.760000000000005</v>
      </c>
      <c r="I159" s="7">
        <f t="shared" si="13"/>
        <v>40.380000000000003</v>
      </c>
      <c r="J159" s="7">
        <f t="shared" si="14"/>
        <v>71.88</v>
      </c>
      <c r="K159" s="13"/>
    </row>
    <row r="160" spans="2:11" s="1" customFormat="1" ht="20.100000000000001" customHeight="1">
      <c r="B160" s="9">
        <v>157</v>
      </c>
      <c r="C160" s="11" t="s">
        <v>191</v>
      </c>
      <c r="D160" s="11" t="s">
        <v>170</v>
      </c>
      <c r="E160" s="11" t="s">
        <v>26</v>
      </c>
      <c r="F160" s="11">
        <v>71</v>
      </c>
      <c r="G160" s="10">
        <f t="shared" si="12"/>
        <v>35.5</v>
      </c>
      <c r="H160" s="7">
        <v>88.72</v>
      </c>
      <c r="I160" s="7">
        <f t="shared" si="13"/>
        <v>44.36</v>
      </c>
      <c r="J160" s="7">
        <f t="shared" si="14"/>
        <v>79.86</v>
      </c>
      <c r="K160" s="13"/>
    </row>
    <row r="161" spans="2:11" s="1" customFormat="1" ht="20.100000000000001" customHeight="1">
      <c r="B161" s="9">
        <v>158</v>
      </c>
      <c r="C161" s="11" t="s">
        <v>192</v>
      </c>
      <c r="D161" s="11" t="s">
        <v>170</v>
      </c>
      <c r="E161" s="11" t="s">
        <v>26</v>
      </c>
      <c r="F161" s="11">
        <v>72</v>
      </c>
      <c r="G161" s="10">
        <f t="shared" si="12"/>
        <v>36</v>
      </c>
      <c r="H161" s="7">
        <v>91.34</v>
      </c>
      <c r="I161" s="7">
        <f t="shared" si="13"/>
        <v>45.67</v>
      </c>
      <c r="J161" s="7">
        <f t="shared" si="14"/>
        <v>81.67</v>
      </c>
      <c r="K161" s="13"/>
    </row>
    <row r="162" spans="2:11" s="1" customFormat="1" ht="20.100000000000001" customHeight="1">
      <c r="B162" s="9">
        <v>159</v>
      </c>
      <c r="C162" s="11" t="s">
        <v>193</v>
      </c>
      <c r="D162" s="11" t="s">
        <v>170</v>
      </c>
      <c r="E162" s="11" t="s">
        <v>26</v>
      </c>
      <c r="F162" s="11">
        <v>68</v>
      </c>
      <c r="G162" s="10">
        <f t="shared" si="12"/>
        <v>34</v>
      </c>
      <c r="H162" s="7">
        <v>91</v>
      </c>
      <c r="I162" s="7">
        <f t="shared" si="13"/>
        <v>45.5</v>
      </c>
      <c r="J162" s="7">
        <f t="shared" si="14"/>
        <v>79.5</v>
      </c>
      <c r="K162" s="13"/>
    </row>
    <row r="163" spans="2:11" s="1" customFormat="1" ht="20.100000000000001" customHeight="1">
      <c r="B163" s="9">
        <v>160</v>
      </c>
      <c r="C163" s="9" t="s">
        <v>194</v>
      </c>
      <c r="D163" s="9" t="s">
        <v>170</v>
      </c>
      <c r="E163" s="9" t="s">
        <v>26</v>
      </c>
      <c r="F163" s="9">
        <v>74</v>
      </c>
      <c r="G163" s="10">
        <f t="shared" si="12"/>
        <v>37</v>
      </c>
      <c r="H163" s="7">
        <v>92.52</v>
      </c>
      <c r="I163" s="7">
        <f t="shared" si="13"/>
        <v>46.26</v>
      </c>
      <c r="J163" s="7">
        <f t="shared" si="14"/>
        <v>83.259999999999991</v>
      </c>
      <c r="K163" s="13"/>
    </row>
    <row r="164" spans="2:11" s="1" customFormat="1" ht="20.100000000000001" customHeight="1">
      <c r="B164" s="9">
        <v>161</v>
      </c>
      <c r="C164" s="11" t="s">
        <v>195</v>
      </c>
      <c r="D164" s="11" t="s">
        <v>170</v>
      </c>
      <c r="E164" s="11" t="s">
        <v>26</v>
      </c>
      <c r="F164" s="11">
        <v>69</v>
      </c>
      <c r="G164" s="10">
        <f t="shared" si="12"/>
        <v>34.5</v>
      </c>
      <c r="H164" s="7">
        <v>86.3</v>
      </c>
      <c r="I164" s="7">
        <f t="shared" si="13"/>
        <v>43.15</v>
      </c>
      <c r="J164" s="7">
        <f t="shared" si="14"/>
        <v>77.650000000000006</v>
      </c>
      <c r="K164" s="13"/>
    </row>
    <row r="165" spans="2:11" s="1" customFormat="1" ht="20.100000000000001" customHeight="1">
      <c r="B165" s="9">
        <v>162</v>
      </c>
      <c r="C165" s="9" t="s">
        <v>196</v>
      </c>
      <c r="D165" s="9" t="s">
        <v>170</v>
      </c>
      <c r="E165" s="9" t="s">
        <v>26</v>
      </c>
      <c r="F165" s="9">
        <v>59</v>
      </c>
      <c r="G165" s="10">
        <f t="shared" ref="G165:G194" si="15">F165*0.5</f>
        <v>29.5</v>
      </c>
      <c r="H165" s="7">
        <v>85.32</v>
      </c>
      <c r="I165" s="7">
        <f t="shared" ref="I165:I194" si="16">H165*0.5</f>
        <v>42.66</v>
      </c>
      <c r="J165" s="7">
        <f t="shared" ref="J165:J194" si="17">G165+I165</f>
        <v>72.16</v>
      </c>
      <c r="K165" s="13"/>
    </row>
    <row r="166" spans="2:11" s="1" customFormat="1" ht="20.100000000000001" customHeight="1">
      <c r="B166" s="9">
        <v>163</v>
      </c>
      <c r="C166" s="11" t="s">
        <v>197</v>
      </c>
      <c r="D166" s="11" t="s">
        <v>170</v>
      </c>
      <c r="E166" s="11" t="s">
        <v>26</v>
      </c>
      <c r="F166" s="11">
        <v>68</v>
      </c>
      <c r="G166" s="10">
        <f t="shared" si="15"/>
        <v>34</v>
      </c>
      <c r="H166" s="7">
        <v>82.16</v>
      </c>
      <c r="I166" s="7">
        <f t="shared" si="16"/>
        <v>41.08</v>
      </c>
      <c r="J166" s="7">
        <f t="shared" si="17"/>
        <v>75.08</v>
      </c>
      <c r="K166" s="13"/>
    </row>
    <row r="167" spans="2:11" s="1" customFormat="1" ht="20.100000000000001" customHeight="1">
      <c r="B167" s="9">
        <v>164</v>
      </c>
      <c r="C167" s="9" t="s">
        <v>198</v>
      </c>
      <c r="D167" s="9" t="s">
        <v>170</v>
      </c>
      <c r="E167" s="9" t="s">
        <v>26</v>
      </c>
      <c r="F167" s="9">
        <v>65</v>
      </c>
      <c r="G167" s="10">
        <f t="shared" si="15"/>
        <v>32.5</v>
      </c>
      <c r="H167" s="7">
        <v>81.400000000000006</v>
      </c>
      <c r="I167" s="7">
        <f t="shared" si="16"/>
        <v>40.700000000000003</v>
      </c>
      <c r="J167" s="7">
        <f t="shared" si="17"/>
        <v>73.2</v>
      </c>
      <c r="K167" s="13"/>
    </row>
    <row r="168" spans="2:11" s="1" customFormat="1" ht="20.100000000000001" customHeight="1">
      <c r="B168" s="9">
        <v>165</v>
      </c>
      <c r="C168" s="9" t="s">
        <v>199</v>
      </c>
      <c r="D168" s="9" t="s">
        <v>170</v>
      </c>
      <c r="E168" s="9" t="s">
        <v>26</v>
      </c>
      <c r="F168" s="9">
        <v>62</v>
      </c>
      <c r="G168" s="10">
        <f t="shared" si="15"/>
        <v>31</v>
      </c>
      <c r="H168" s="7">
        <v>87.06</v>
      </c>
      <c r="I168" s="7">
        <f t="shared" si="16"/>
        <v>43.53</v>
      </c>
      <c r="J168" s="7">
        <f t="shared" si="17"/>
        <v>74.53</v>
      </c>
      <c r="K168" s="13"/>
    </row>
    <row r="169" spans="2:11" s="1" customFormat="1" ht="20.100000000000001" customHeight="1">
      <c r="B169" s="9">
        <v>166</v>
      </c>
      <c r="C169" s="11" t="s">
        <v>200</v>
      </c>
      <c r="D169" s="11" t="s">
        <v>170</v>
      </c>
      <c r="E169" s="11" t="s">
        <v>26</v>
      </c>
      <c r="F169" s="11">
        <v>79</v>
      </c>
      <c r="G169" s="10">
        <f t="shared" si="15"/>
        <v>39.5</v>
      </c>
      <c r="H169" s="7">
        <v>93.12</v>
      </c>
      <c r="I169" s="7">
        <f t="shared" si="16"/>
        <v>46.56</v>
      </c>
      <c r="J169" s="7">
        <f t="shared" si="17"/>
        <v>86.06</v>
      </c>
      <c r="K169" s="13"/>
    </row>
    <row r="170" spans="2:11" s="1" customFormat="1" ht="20.100000000000001" customHeight="1">
      <c r="B170" s="9">
        <v>167</v>
      </c>
      <c r="C170" s="9" t="s">
        <v>201</v>
      </c>
      <c r="D170" s="9" t="s">
        <v>170</v>
      </c>
      <c r="E170" s="9" t="s">
        <v>26</v>
      </c>
      <c r="F170" s="9">
        <v>66</v>
      </c>
      <c r="G170" s="10">
        <f t="shared" si="15"/>
        <v>33</v>
      </c>
      <c r="H170" s="7">
        <v>88.74</v>
      </c>
      <c r="I170" s="7">
        <f t="shared" si="16"/>
        <v>44.37</v>
      </c>
      <c r="J170" s="7">
        <f t="shared" si="17"/>
        <v>77.37</v>
      </c>
      <c r="K170" s="13"/>
    </row>
    <row r="171" spans="2:11" s="1" customFormat="1" ht="20.100000000000001" customHeight="1">
      <c r="B171" s="9">
        <v>168</v>
      </c>
      <c r="C171" s="9" t="s">
        <v>202</v>
      </c>
      <c r="D171" s="9" t="s">
        <v>170</v>
      </c>
      <c r="E171" s="9" t="s">
        <v>26</v>
      </c>
      <c r="F171" s="9">
        <v>68</v>
      </c>
      <c r="G171" s="10">
        <f t="shared" si="15"/>
        <v>34</v>
      </c>
      <c r="H171" s="7">
        <v>84.92</v>
      </c>
      <c r="I171" s="7">
        <f t="shared" si="16"/>
        <v>42.46</v>
      </c>
      <c r="J171" s="7">
        <f t="shared" si="17"/>
        <v>76.460000000000008</v>
      </c>
      <c r="K171" s="13"/>
    </row>
    <row r="172" spans="2:11" s="1" customFormat="1" ht="20.100000000000001" customHeight="1">
      <c r="B172" s="9">
        <v>169</v>
      </c>
      <c r="C172" s="9" t="s">
        <v>203</v>
      </c>
      <c r="D172" s="9" t="s">
        <v>170</v>
      </c>
      <c r="E172" s="9" t="s">
        <v>26</v>
      </c>
      <c r="F172" s="9">
        <v>69</v>
      </c>
      <c r="G172" s="10">
        <f t="shared" si="15"/>
        <v>34.5</v>
      </c>
      <c r="H172" s="7">
        <v>78.28</v>
      </c>
      <c r="I172" s="7">
        <f t="shared" si="16"/>
        <v>39.14</v>
      </c>
      <c r="J172" s="7">
        <f t="shared" si="17"/>
        <v>73.64</v>
      </c>
      <c r="K172" s="13"/>
    </row>
    <row r="173" spans="2:11" s="1" customFormat="1" ht="20.100000000000001" customHeight="1">
      <c r="B173" s="9">
        <v>170</v>
      </c>
      <c r="C173" s="9" t="s">
        <v>204</v>
      </c>
      <c r="D173" s="9" t="s">
        <v>170</v>
      </c>
      <c r="E173" s="9" t="s">
        <v>26</v>
      </c>
      <c r="F173" s="9">
        <v>70</v>
      </c>
      <c r="G173" s="10">
        <f t="shared" si="15"/>
        <v>35</v>
      </c>
      <c r="H173" s="7">
        <v>90.78</v>
      </c>
      <c r="I173" s="7">
        <f t="shared" si="16"/>
        <v>45.39</v>
      </c>
      <c r="J173" s="7">
        <f t="shared" si="17"/>
        <v>80.39</v>
      </c>
      <c r="K173" s="13"/>
    </row>
    <row r="174" spans="2:11" s="1" customFormat="1" ht="20.100000000000001" customHeight="1">
      <c r="B174" s="9">
        <v>171</v>
      </c>
      <c r="C174" s="11" t="s">
        <v>205</v>
      </c>
      <c r="D174" s="11" t="s">
        <v>170</v>
      </c>
      <c r="E174" s="11" t="s">
        <v>26</v>
      </c>
      <c r="F174" s="11">
        <v>70</v>
      </c>
      <c r="G174" s="10">
        <f t="shared" si="15"/>
        <v>35</v>
      </c>
      <c r="H174" s="7">
        <v>92.8</v>
      </c>
      <c r="I174" s="7">
        <f t="shared" si="16"/>
        <v>46.4</v>
      </c>
      <c r="J174" s="7">
        <f t="shared" si="17"/>
        <v>81.400000000000006</v>
      </c>
      <c r="K174" s="13"/>
    </row>
    <row r="175" spans="2:11" s="1" customFormat="1" ht="20.100000000000001" customHeight="1">
      <c r="B175" s="9">
        <v>172</v>
      </c>
      <c r="C175" s="9" t="s">
        <v>206</v>
      </c>
      <c r="D175" s="9" t="s">
        <v>170</v>
      </c>
      <c r="E175" s="9" t="s">
        <v>26</v>
      </c>
      <c r="F175" s="9">
        <v>79</v>
      </c>
      <c r="G175" s="10">
        <f t="shared" si="15"/>
        <v>39.5</v>
      </c>
      <c r="H175" s="7">
        <v>93.54</v>
      </c>
      <c r="I175" s="7">
        <f t="shared" si="16"/>
        <v>46.77</v>
      </c>
      <c r="J175" s="7">
        <f t="shared" si="17"/>
        <v>86.27000000000001</v>
      </c>
      <c r="K175" s="13"/>
    </row>
    <row r="176" spans="2:11" s="1" customFormat="1" ht="20.100000000000001" customHeight="1">
      <c r="B176" s="9">
        <v>173</v>
      </c>
      <c r="C176" s="9" t="s">
        <v>207</v>
      </c>
      <c r="D176" s="9" t="s">
        <v>170</v>
      </c>
      <c r="E176" s="9" t="s">
        <v>26</v>
      </c>
      <c r="F176" s="9">
        <v>74</v>
      </c>
      <c r="G176" s="10">
        <f t="shared" si="15"/>
        <v>37</v>
      </c>
      <c r="H176" s="7">
        <v>0</v>
      </c>
      <c r="I176" s="7">
        <f t="shared" si="16"/>
        <v>0</v>
      </c>
      <c r="J176" s="7">
        <f t="shared" si="17"/>
        <v>37</v>
      </c>
      <c r="K176" s="7" t="s">
        <v>14</v>
      </c>
    </row>
    <row r="177" spans="2:11" s="1" customFormat="1" ht="20.100000000000001" customHeight="1">
      <c r="B177" s="9">
        <v>174</v>
      </c>
      <c r="C177" s="9" t="s">
        <v>208</v>
      </c>
      <c r="D177" s="9" t="s">
        <v>170</v>
      </c>
      <c r="E177" s="9" t="s">
        <v>26</v>
      </c>
      <c r="F177" s="9">
        <v>63</v>
      </c>
      <c r="G177" s="10">
        <f t="shared" si="15"/>
        <v>31.5</v>
      </c>
      <c r="H177" s="7">
        <v>0</v>
      </c>
      <c r="I177" s="7">
        <f t="shared" si="16"/>
        <v>0</v>
      </c>
      <c r="J177" s="7">
        <f t="shared" si="17"/>
        <v>31.5</v>
      </c>
      <c r="K177" s="7" t="s">
        <v>14</v>
      </c>
    </row>
    <row r="178" spans="2:11" s="1" customFormat="1" ht="20.100000000000001" customHeight="1">
      <c r="B178" s="9">
        <v>175</v>
      </c>
      <c r="C178" s="9" t="s">
        <v>209</v>
      </c>
      <c r="D178" s="9" t="s">
        <v>170</v>
      </c>
      <c r="E178" s="9" t="s">
        <v>26</v>
      </c>
      <c r="F178" s="9">
        <v>63</v>
      </c>
      <c r="G178" s="10">
        <f t="shared" si="15"/>
        <v>31.5</v>
      </c>
      <c r="H178" s="7">
        <v>0</v>
      </c>
      <c r="I178" s="7">
        <f t="shared" si="16"/>
        <v>0</v>
      </c>
      <c r="J178" s="7">
        <f t="shared" si="17"/>
        <v>31.5</v>
      </c>
      <c r="K178" s="7" t="s">
        <v>14</v>
      </c>
    </row>
    <row r="179" spans="2:11" s="1" customFormat="1" ht="20.100000000000001" customHeight="1">
      <c r="B179" s="9">
        <v>176</v>
      </c>
      <c r="C179" s="11" t="s">
        <v>210</v>
      </c>
      <c r="D179" s="11" t="s">
        <v>170</v>
      </c>
      <c r="E179" s="11" t="s">
        <v>26</v>
      </c>
      <c r="F179" s="11">
        <v>63</v>
      </c>
      <c r="G179" s="10">
        <f t="shared" si="15"/>
        <v>31.5</v>
      </c>
      <c r="H179" s="7">
        <v>0</v>
      </c>
      <c r="I179" s="7">
        <f t="shared" si="16"/>
        <v>0</v>
      </c>
      <c r="J179" s="7">
        <f t="shared" si="17"/>
        <v>31.5</v>
      </c>
      <c r="K179" s="7" t="s">
        <v>14</v>
      </c>
    </row>
    <row r="180" spans="2:11" s="1" customFormat="1" ht="20.100000000000001" customHeight="1">
      <c r="B180" s="9">
        <v>177</v>
      </c>
      <c r="C180" s="9" t="s">
        <v>211</v>
      </c>
      <c r="D180" s="9" t="s">
        <v>170</v>
      </c>
      <c r="E180" s="9" t="s">
        <v>26</v>
      </c>
      <c r="F180" s="9">
        <v>62</v>
      </c>
      <c r="G180" s="10">
        <f t="shared" si="15"/>
        <v>31</v>
      </c>
      <c r="H180" s="7">
        <v>0</v>
      </c>
      <c r="I180" s="7">
        <f t="shared" si="16"/>
        <v>0</v>
      </c>
      <c r="J180" s="7">
        <f t="shared" si="17"/>
        <v>31</v>
      </c>
      <c r="K180" s="7" t="s">
        <v>14</v>
      </c>
    </row>
    <row r="181" spans="2:11" s="1" customFormat="1" ht="20.100000000000001" customHeight="1">
      <c r="B181" s="9">
        <v>178</v>
      </c>
      <c r="C181" s="9" t="s">
        <v>212</v>
      </c>
      <c r="D181" s="9" t="s">
        <v>170</v>
      </c>
      <c r="E181" s="9" t="s">
        <v>26</v>
      </c>
      <c r="F181" s="9">
        <v>62</v>
      </c>
      <c r="G181" s="10">
        <f t="shared" si="15"/>
        <v>31</v>
      </c>
      <c r="H181" s="7">
        <v>0</v>
      </c>
      <c r="I181" s="7">
        <f t="shared" si="16"/>
        <v>0</v>
      </c>
      <c r="J181" s="7">
        <f t="shared" si="17"/>
        <v>31</v>
      </c>
      <c r="K181" s="7" t="s">
        <v>14</v>
      </c>
    </row>
    <row r="182" spans="2:11" s="1" customFormat="1" ht="20.100000000000001" customHeight="1">
      <c r="B182" s="9">
        <v>179</v>
      </c>
      <c r="C182" s="9" t="s">
        <v>213</v>
      </c>
      <c r="D182" s="9" t="s">
        <v>170</v>
      </c>
      <c r="E182" s="9" t="s">
        <v>26</v>
      </c>
      <c r="F182" s="9">
        <v>61</v>
      </c>
      <c r="G182" s="10">
        <f t="shared" si="15"/>
        <v>30.5</v>
      </c>
      <c r="H182" s="7">
        <v>0</v>
      </c>
      <c r="I182" s="7">
        <f t="shared" si="16"/>
        <v>0</v>
      </c>
      <c r="J182" s="7">
        <f t="shared" si="17"/>
        <v>30.5</v>
      </c>
      <c r="K182" s="7" t="s">
        <v>14</v>
      </c>
    </row>
    <row r="183" spans="2:11" s="1" customFormat="1" ht="20.100000000000001" customHeight="1">
      <c r="B183" s="9">
        <v>180</v>
      </c>
      <c r="C183" s="9" t="s">
        <v>214</v>
      </c>
      <c r="D183" s="9" t="s">
        <v>170</v>
      </c>
      <c r="E183" s="9" t="s">
        <v>215</v>
      </c>
      <c r="F183" s="9">
        <v>66</v>
      </c>
      <c r="G183" s="10">
        <f t="shared" si="15"/>
        <v>33</v>
      </c>
      <c r="H183" s="7">
        <v>84.76</v>
      </c>
      <c r="I183" s="7">
        <f t="shared" si="16"/>
        <v>42.38</v>
      </c>
      <c r="J183" s="7">
        <f t="shared" si="17"/>
        <v>75.38</v>
      </c>
      <c r="K183" s="13"/>
    </row>
    <row r="184" spans="2:11" s="1" customFormat="1" ht="20.100000000000001" customHeight="1">
      <c r="B184" s="9">
        <v>181</v>
      </c>
      <c r="C184" s="9" t="s">
        <v>216</v>
      </c>
      <c r="D184" s="9" t="s">
        <v>170</v>
      </c>
      <c r="E184" s="9" t="s">
        <v>215</v>
      </c>
      <c r="F184" s="9">
        <v>70</v>
      </c>
      <c r="G184" s="10">
        <f t="shared" si="15"/>
        <v>35</v>
      </c>
      <c r="H184" s="7">
        <v>88.74</v>
      </c>
      <c r="I184" s="7">
        <f t="shared" si="16"/>
        <v>44.37</v>
      </c>
      <c r="J184" s="7">
        <f t="shared" si="17"/>
        <v>79.37</v>
      </c>
      <c r="K184" s="13"/>
    </row>
    <row r="185" spans="2:11" s="1" customFormat="1" ht="20.100000000000001" customHeight="1">
      <c r="B185" s="9">
        <v>182</v>
      </c>
      <c r="C185" s="9" t="s">
        <v>217</v>
      </c>
      <c r="D185" s="9" t="s">
        <v>170</v>
      </c>
      <c r="E185" s="9" t="s">
        <v>215</v>
      </c>
      <c r="F185" s="9">
        <v>60</v>
      </c>
      <c r="G185" s="10">
        <f t="shared" si="15"/>
        <v>30</v>
      </c>
      <c r="H185" s="7">
        <v>86.44</v>
      </c>
      <c r="I185" s="7">
        <f t="shared" si="16"/>
        <v>43.22</v>
      </c>
      <c r="J185" s="7">
        <f t="shared" si="17"/>
        <v>73.22</v>
      </c>
      <c r="K185" s="13"/>
    </row>
    <row r="186" spans="2:11" s="1" customFormat="1" ht="20.100000000000001" customHeight="1">
      <c r="B186" s="9">
        <v>183</v>
      </c>
      <c r="C186" s="11" t="s">
        <v>218</v>
      </c>
      <c r="D186" s="11" t="s">
        <v>170</v>
      </c>
      <c r="E186" s="11" t="s">
        <v>215</v>
      </c>
      <c r="F186" s="11">
        <v>69</v>
      </c>
      <c r="G186" s="10">
        <f t="shared" si="15"/>
        <v>34.5</v>
      </c>
      <c r="H186" s="7">
        <v>0</v>
      </c>
      <c r="I186" s="7">
        <f t="shared" si="16"/>
        <v>0</v>
      </c>
      <c r="J186" s="7">
        <f t="shared" si="17"/>
        <v>34.5</v>
      </c>
      <c r="K186" s="7" t="s">
        <v>14</v>
      </c>
    </row>
    <row r="187" spans="2:11" s="1" customFormat="1" ht="20.100000000000001" customHeight="1">
      <c r="B187" s="9">
        <v>184</v>
      </c>
      <c r="C187" s="9" t="s">
        <v>219</v>
      </c>
      <c r="D187" s="9" t="s">
        <v>170</v>
      </c>
      <c r="E187" s="9" t="s">
        <v>215</v>
      </c>
      <c r="F187" s="9">
        <v>48</v>
      </c>
      <c r="G187" s="10">
        <f t="shared" si="15"/>
        <v>24</v>
      </c>
      <c r="H187" s="7">
        <v>81.3</v>
      </c>
      <c r="I187" s="7">
        <f t="shared" si="16"/>
        <v>40.65</v>
      </c>
      <c r="J187" s="7">
        <f t="shared" si="17"/>
        <v>64.650000000000006</v>
      </c>
      <c r="K187" s="13"/>
    </row>
    <row r="188" spans="2:11" s="1" customFormat="1" ht="20.100000000000001" customHeight="1">
      <c r="B188" s="9">
        <v>185</v>
      </c>
      <c r="C188" s="9" t="s">
        <v>220</v>
      </c>
      <c r="D188" s="9" t="s">
        <v>170</v>
      </c>
      <c r="E188" s="9" t="s">
        <v>215</v>
      </c>
      <c r="F188" s="9">
        <v>61</v>
      </c>
      <c r="G188" s="10">
        <f t="shared" si="15"/>
        <v>30.5</v>
      </c>
      <c r="H188" s="7">
        <v>0</v>
      </c>
      <c r="I188" s="7">
        <f t="shared" si="16"/>
        <v>0</v>
      </c>
      <c r="J188" s="7">
        <f t="shared" si="17"/>
        <v>30.5</v>
      </c>
      <c r="K188" s="7" t="s">
        <v>14</v>
      </c>
    </row>
    <row r="189" spans="2:11" s="1" customFormat="1" ht="20.100000000000001" customHeight="1">
      <c r="B189" s="9">
        <v>186</v>
      </c>
      <c r="C189" s="11" t="s">
        <v>221</v>
      </c>
      <c r="D189" s="11" t="s">
        <v>222</v>
      </c>
      <c r="E189" s="11" t="s">
        <v>223</v>
      </c>
      <c r="F189" s="11">
        <v>75</v>
      </c>
      <c r="G189" s="10">
        <f t="shared" si="15"/>
        <v>37.5</v>
      </c>
      <c r="H189" s="7">
        <v>83.6</v>
      </c>
      <c r="I189" s="7">
        <f t="shared" si="16"/>
        <v>41.8</v>
      </c>
      <c r="J189" s="7">
        <f t="shared" si="17"/>
        <v>79.3</v>
      </c>
      <c r="K189" s="13"/>
    </row>
    <row r="190" spans="2:11" s="1" customFormat="1" ht="20.100000000000001" customHeight="1">
      <c r="B190" s="9">
        <v>187</v>
      </c>
      <c r="C190" s="11" t="s">
        <v>224</v>
      </c>
      <c r="D190" s="11" t="s">
        <v>222</v>
      </c>
      <c r="E190" s="11" t="s">
        <v>223</v>
      </c>
      <c r="F190" s="11">
        <v>76</v>
      </c>
      <c r="G190" s="10">
        <f t="shared" si="15"/>
        <v>38</v>
      </c>
      <c r="H190" s="7">
        <v>86.6</v>
      </c>
      <c r="I190" s="7">
        <f t="shared" si="16"/>
        <v>43.3</v>
      </c>
      <c r="J190" s="7">
        <f t="shared" si="17"/>
        <v>81.3</v>
      </c>
      <c r="K190" s="13"/>
    </row>
    <row r="191" spans="2:11" s="1" customFormat="1" ht="20.100000000000001" customHeight="1">
      <c r="B191" s="9">
        <v>188</v>
      </c>
      <c r="C191" s="11" t="s">
        <v>225</v>
      </c>
      <c r="D191" s="11" t="s">
        <v>222</v>
      </c>
      <c r="E191" s="11" t="s">
        <v>223</v>
      </c>
      <c r="F191" s="9">
        <v>70</v>
      </c>
      <c r="G191" s="10">
        <f t="shared" si="15"/>
        <v>35</v>
      </c>
      <c r="H191" s="7">
        <v>84.82</v>
      </c>
      <c r="I191" s="7">
        <f t="shared" si="16"/>
        <v>42.41</v>
      </c>
      <c r="J191" s="7">
        <f t="shared" si="17"/>
        <v>77.41</v>
      </c>
      <c r="K191" s="13"/>
    </row>
    <row r="192" spans="2:11" s="1" customFormat="1" ht="20.100000000000001" customHeight="1">
      <c r="B192" s="9">
        <v>189</v>
      </c>
      <c r="C192" s="11" t="s">
        <v>226</v>
      </c>
      <c r="D192" s="11" t="s">
        <v>222</v>
      </c>
      <c r="E192" s="11" t="s">
        <v>227</v>
      </c>
      <c r="F192" s="11">
        <v>73</v>
      </c>
      <c r="G192" s="10">
        <f t="shared" si="15"/>
        <v>36.5</v>
      </c>
      <c r="H192" s="7">
        <v>87.36</v>
      </c>
      <c r="I192" s="7">
        <f t="shared" si="16"/>
        <v>43.68</v>
      </c>
      <c r="J192" s="7">
        <f t="shared" si="17"/>
        <v>80.180000000000007</v>
      </c>
      <c r="K192" s="13"/>
    </row>
    <row r="193" spans="2:11" s="1" customFormat="1" ht="20.100000000000001" customHeight="1">
      <c r="B193" s="9">
        <v>190</v>
      </c>
      <c r="C193" s="11" t="s">
        <v>228</v>
      </c>
      <c r="D193" s="11" t="s">
        <v>222</v>
      </c>
      <c r="E193" s="11" t="s">
        <v>227</v>
      </c>
      <c r="F193" s="11">
        <v>79</v>
      </c>
      <c r="G193" s="10">
        <f t="shared" si="15"/>
        <v>39.5</v>
      </c>
      <c r="H193" s="7">
        <v>89.74</v>
      </c>
      <c r="I193" s="7">
        <f t="shared" si="16"/>
        <v>44.87</v>
      </c>
      <c r="J193" s="7">
        <f t="shared" si="17"/>
        <v>84.37</v>
      </c>
      <c r="K193" s="13"/>
    </row>
    <row r="194" spans="2:11" s="1" customFormat="1" ht="20.100000000000001" customHeight="1">
      <c r="B194" s="9">
        <v>191</v>
      </c>
      <c r="C194" s="11" t="s">
        <v>229</v>
      </c>
      <c r="D194" s="11" t="s">
        <v>222</v>
      </c>
      <c r="E194" s="11" t="s">
        <v>227</v>
      </c>
      <c r="F194" s="11">
        <v>70</v>
      </c>
      <c r="G194" s="10">
        <f t="shared" si="15"/>
        <v>35</v>
      </c>
      <c r="H194" s="7">
        <v>86.2</v>
      </c>
      <c r="I194" s="7">
        <f t="shared" si="16"/>
        <v>43.1</v>
      </c>
      <c r="J194" s="7">
        <f t="shared" si="17"/>
        <v>78.099999999999994</v>
      </c>
      <c r="K194" s="13"/>
    </row>
  </sheetData>
  <sheetProtection algorithmName="SHA-512" hashValue="uyZurMina6oo8hPHU4KDwKdoZ9QkB66kCXNNQdhwNPEVF/IzLLfjE/d1/fNVBzLXEuEVXDJ/FB5VSQdbaOQcIQ==" saltValue="YjqmnBfg9izlqeKsMHM2iA==" spinCount="100000" sheet="1" objects="1" scenarios="1"/>
  <sortState ref="B3:N193">
    <sortCondition ref="D3:D193"/>
  </sortState>
  <mergeCells count="1">
    <mergeCell ref="A2:K2"/>
  </mergeCells>
  <phoneticPr fontId="6" type="noConversion"/>
  <pageMargins left="0.31458333333333299" right="0.118055555555556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面试成绩、综合成绩公示</vt:lpstr>
      <vt:lpstr>面试成绩、综合成绩公示!Print_Titles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2019-08-05T09:54:25Z</cp:lastPrinted>
  <dcterms:created xsi:type="dcterms:W3CDTF">2019-08-03T01:39:00Z</dcterms:created>
  <dcterms:modified xsi:type="dcterms:W3CDTF">2019-08-06T08:19:00Z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