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<sst xmlns="http://schemas.openxmlformats.org/spreadsheetml/2006/main" count="186">
  <si>
    <t>遵义市播州区人民政府办公室公开选调工作人员笔试成绩公示名单</t>
  </si>
  <si>
    <t>序号</t>
  </si>
  <si>
    <t>准考证号</t>
  </si>
  <si>
    <t>姓名</t>
  </si>
  <si>
    <t>报考职位</t>
  </si>
  <si>
    <t>成绩</t>
  </si>
  <si>
    <t>加分</t>
  </si>
  <si>
    <t>总成绩</t>
  </si>
  <si>
    <t>排名</t>
  </si>
  <si>
    <t>备注</t>
  </si>
  <si>
    <t>20171125003</t>
  </si>
  <si>
    <t>李云姣</t>
  </si>
  <si>
    <t>政务服务中心01工作人员</t>
  </si>
  <si>
    <t>20171125001</t>
  </si>
  <si>
    <t>王丽娟</t>
  </si>
  <si>
    <t>20171125002</t>
  </si>
  <si>
    <t>向炫静</t>
  </si>
  <si>
    <t>20171125006</t>
  </si>
  <si>
    <t>谭红雷</t>
  </si>
  <si>
    <t>政务服务中心03综合科科员</t>
  </si>
  <si>
    <t>20171125004</t>
  </si>
  <si>
    <t>陈宗磊</t>
  </si>
  <si>
    <t>20171125008</t>
  </si>
  <si>
    <t>黄泽霖</t>
  </si>
  <si>
    <t>20171125005</t>
  </si>
  <si>
    <t>安俊华</t>
  </si>
  <si>
    <t>20171125012</t>
  </si>
  <si>
    <t>代军军</t>
  </si>
  <si>
    <t>20171125010</t>
  </si>
  <si>
    <t>刘敏</t>
  </si>
  <si>
    <t>20171125011</t>
  </si>
  <si>
    <t>姚欣欣</t>
  </si>
  <si>
    <t>20171125007</t>
  </si>
  <si>
    <t>刘宏</t>
  </si>
  <si>
    <t>20171125009</t>
  </si>
  <si>
    <t>吴琳</t>
  </si>
  <si>
    <t>20171125020</t>
  </si>
  <si>
    <t>叶喜庆</t>
  </si>
  <si>
    <t>机关事务中心01工作人员</t>
  </si>
  <si>
    <t>20171125018</t>
  </si>
  <si>
    <t>罗忠远</t>
  </si>
  <si>
    <t>20171125017</t>
  </si>
  <si>
    <t>陈明</t>
  </si>
  <si>
    <t>20171125013</t>
  </si>
  <si>
    <t>李成祥</t>
  </si>
  <si>
    <t>20171125021</t>
  </si>
  <si>
    <t>陈海林</t>
  </si>
  <si>
    <t>20171125019</t>
  </si>
  <si>
    <t>喻川贵</t>
  </si>
  <si>
    <t>20171125016</t>
  </si>
  <si>
    <t>陈喜春</t>
  </si>
  <si>
    <t>20171125015</t>
  </si>
  <si>
    <t>王锋</t>
  </si>
  <si>
    <t>20171125014</t>
  </si>
  <si>
    <t>陈红江</t>
  </si>
  <si>
    <t>20171125026</t>
  </si>
  <si>
    <t>吴正生</t>
  </si>
  <si>
    <t>机关事务中心02财务科工作人员</t>
  </si>
  <si>
    <t>20171125027</t>
  </si>
  <si>
    <t>聂昌伟</t>
  </si>
  <si>
    <t>20171125030</t>
  </si>
  <si>
    <t>彭晏梅</t>
  </si>
  <si>
    <t>20171125033</t>
  </si>
  <si>
    <t>陈茂兰</t>
  </si>
  <si>
    <t>20171125029</t>
  </si>
  <si>
    <t>付余</t>
  </si>
  <si>
    <t>20171125028</t>
  </si>
  <si>
    <t>田启华</t>
  </si>
  <si>
    <t>20171125025</t>
  </si>
  <si>
    <t>陈波</t>
  </si>
  <si>
    <t>20171125032</t>
  </si>
  <si>
    <t>江华美</t>
  </si>
  <si>
    <t>20171125031</t>
  </si>
  <si>
    <t>周丽萍</t>
  </si>
  <si>
    <t>20171125039</t>
  </si>
  <si>
    <t>李建军</t>
  </si>
  <si>
    <t>电子政务办01工作人员</t>
  </si>
  <si>
    <t>20171125034</t>
  </si>
  <si>
    <t>朱胤</t>
  </si>
  <si>
    <t>20171125037</t>
  </si>
  <si>
    <t>李光伟</t>
  </si>
  <si>
    <t>20171125036</t>
  </si>
  <si>
    <t>雷加洪</t>
  </si>
  <si>
    <t>20171125038</t>
  </si>
  <si>
    <t>游超</t>
  </si>
  <si>
    <t>20171125035</t>
  </si>
  <si>
    <t>邓永来</t>
  </si>
  <si>
    <t>20171125040</t>
  </si>
  <si>
    <t>冉启智</t>
  </si>
  <si>
    <t>20171125059</t>
  </si>
  <si>
    <t>刘刚</t>
  </si>
  <si>
    <t>采购中心01工作人员</t>
  </si>
  <si>
    <t>20171125065</t>
  </si>
  <si>
    <t>张婷婷</t>
  </si>
  <si>
    <t>20171125080</t>
  </si>
  <si>
    <t>梁娟</t>
  </si>
  <si>
    <t>20171125024</t>
  </si>
  <si>
    <t>徐廷佳</t>
  </si>
  <si>
    <t>20171125084</t>
  </si>
  <si>
    <t>唐德燕</t>
  </si>
  <si>
    <t>20171125058</t>
  </si>
  <si>
    <t>甘元海</t>
  </si>
  <si>
    <t>20171125074</t>
  </si>
  <si>
    <t>徐洪霞</t>
  </si>
  <si>
    <t>20171125041</t>
  </si>
  <si>
    <t>廖红海</t>
  </si>
  <si>
    <t>20171125076</t>
  </si>
  <si>
    <t>肖廷先</t>
  </si>
  <si>
    <t>20171125061</t>
  </si>
  <si>
    <t>刘佩玉</t>
  </si>
  <si>
    <t>20171125054</t>
  </si>
  <si>
    <t>赵传湖</t>
  </si>
  <si>
    <t>20171125073</t>
  </si>
  <si>
    <t>殷婷婷</t>
  </si>
  <si>
    <t>20171125082</t>
  </si>
  <si>
    <t>吴亚萍</t>
  </si>
  <si>
    <t>20171125072</t>
  </si>
  <si>
    <t>李津</t>
  </si>
  <si>
    <t>20171125069</t>
  </si>
  <si>
    <t>聂小凤</t>
  </si>
  <si>
    <t>20171125062</t>
  </si>
  <si>
    <t>吴  侥</t>
  </si>
  <si>
    <t>20171125063</t>
  </si>
  <si>
    <t>陈卫英</t>
  </si>
  <si>
    <t>20171125055</t>
  </si>
  <si>
    <t>苟敏利</t>
  </si>
  <si>
    <t>20171125081</t>
  </si>
  <si>
    <t>龚  丹</t>
  </si>
  <si>
    <t>20171125056</t>
  </si>
  <si>
    <t>肖洁</t>
  </si>
  <si>
    <t>20171125060</t>
  </si>
  <si>
    <t>罗亚菲</t>
  </si>
  <si>
    <t>20171125085</t>
  </si>
  <si>
    <t>朱永丽</t>
  </si>
  <si>
    <t>20171125071</t>
  </si>
  <si>
    <t>廖娟</t>
  </si>
  <si>
    <t>20171125022</t>
  </si>
  <si>
    <t>蒋远东</t>
  </si>
  <si>
    <t>20171125083</t>
  </si>
  <si>
    <t>白  雪</t>
  </si>
  <si>
    <t>20171125023</t>
  </si>
  <si>
    <t>王兵</t>
  </si>
  <si>
    <t>20171125045</t>
  </si>
  <si>
    <t>周哲浩</t>
  </si>
  <si>
    <t>20171125070</t>
  </si>
  <si>
    <t>周焱</t>
  </si>
  <si>
    <t>20171125042</t>
  </si>
  <si>
    <t>包义海</t>
  </si>
  <si>
    <t>20171125052</t>
  </si>
  <si>
    <t>王良语</t>
  </si>
  <si>
    <t>20171125048</t>
  </si>
  <si>
    <t>王晋</t>
  </si>
  <si>
    <t>20171125047</t>
  </si>
  <si>
    <t>罗克静</t>
  </si>
  <si>
    <t>20171125044</t>
  </si>
  <si>
    <t>何健</t>
  </si>
  <si>
    <t>20171125049</t>
  </si>
  <si>
    <t>廖政坤</t>
  </si>
  <si>
    <t>20171125053</t>
  </si>
  <si>
    <t>杨坤</t>
  </si>
  <si>
    <t>20171125067</t>
  </si>
  <si>
    <t>张曼云</t>
  </si>
  <si>
    <t>20171125043</t>
  </si>
  <si>
    <t>杨文</t>
  </si>
  <si>
    <t>20171125064</t>
  </si>
  <si>
    <t>王红艳</t>
  </si>
  <si>
    <t>20171125068</t>
  </si>
  <si>
    <t>易莹</t>
  </si>
  <si>
    <t>20171125066</t>
  </si>
  <si>
    <t>甘莉斯</t>
  </si>
  <si>
    <t>20171125050</t>
  </si>
  <si>
    <t>蒋齐金</t>
  </si>
  <si>
    <t>20171125077</t>
  </si>
  <si>
    <t>朱哲训</t>
  </si>
  <si>
    <t>20171125075</t>
  </si>
  <si>
    <t>侯小利</t>
  </si>
  <si>
    <t>20171125078</t>
  </si>
  <si>
    <t>郭丽</t>
  </si>
  <si>
    <t>20171125079</t>
  </si>
  <si>
    <t>刘福平</t>
  </si>
  <si>
    <t>20171125046</t>
  </si>
  <si>
    <t>王连富</t>
  </si>
  <si>
    <t>20171125051</t>
  </si>
  <si>
    <t>牟建松</t>
  </si>
  <si>
    <t>20171125057</t>
  </si>
  <si>
    <t>黄飞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</si>
</sst>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selection activeCell="D17" sqref="D17"/>
    </sheetView>
  </sheetViews>
  <sheetFormatPr defaultColWidth="9" defaultRowHeight="13.5"/>
  <cols>
    <col min="1" max="1" width="4.75" customWidth="1"/>
    <col min="2" max="2" width="14.375" customWidth="1"/>
    <col min="4" max="4" width="33.125" customWidth="1"/>
    <col min="5" max="5" width="7.75" customWidth="1"/>
    <col min="6" max="6" width="7.125" customWidth="1"/>
    <col min="7" max="7" width="8.25" customWidth="1"/>
    <col min="8" max="8" width="5.5" customWidth="1"/>
    <col min="9" max="9" width="6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4.25" spans="1:9">
      <c r="A3" s="3">
        <v>1</v>
      </c>
      <c r="B3" s="3" t="s">
        <v>10</v>
      </c>
      <c r="C3" s="3" t="s">
        <v>11</v>
      </c>
      <c r="D3" s="3" t="s">
        <v>12</v>
      </c>
      <c r="E3" s="4">
        <v>77</v>
      </c>
      <c r="F3" s="4">
        <v>2</v>
      </c>
      <c r="G3" s="4">
        <f t="shared" ref="G3:G66" si="0">E3+F3</f>
        <v>79</v>
      </c>
      <c r="H3" s="3">
        <f>RANK(E3,$E$3:$E$5)</f>
        <v>1</v>
      </c>
      <c r="I3" s="3" t="str">
        <f t="shared" ref="I3:I66" si="1">IF(E3=0,"缺考","")</f>
        <v/>
      </c>
    </row>
    <row r="4" ht="14.25" spans="1:9">
      <c r="A4" s="3">
        <v>2</v>
      </c>
      <c r="B4" s="3" t="s">
        <v>13</v>
      </c>
      <c r="C4" s="3" t="s">
        <v>14</v>
      </c>
      <c r="D4" s="3" t="s">
        <v>12</v>
      </c>
      <c r="E4" s="4">
        <v>75.2</v>
      </c>
      <c r="F4" s="4">
        <v>1</v>
      </c>
      <c r="G4" s="4">
        <f t="shared" si="0"/>
        <v>76.2</v>
      </c>
      <c r="H4" s="3">
        <f>RANK(E4,$E$3:$E$5)</f>
        <v>2</v>
      </c>
      <c r="I4" s="3" t="str">
        <f t="shared" si="1"/>
        <v/>
      </c>
    </row>
    <row r="5" ht="14.25" spans="1:9">
      <c r="A5" s="3">
        <v>3</v>
      </c>
      <c r="B5" s="3" t="s">
        <v>15</v>
      </c>
      <c r="C5" s="3" t="s">
        <v>16</v>
      </c>
      <c r="D5" s="3" t="s">
        <v>12</v>
      </c>
      <c r="E5" s="4">
        <v>0</v>
      </c>
      <c r="F5" s="4"/>
      <c r="G5" s="4">
        <f t="shared" si="0"/>
        <v>0</v>
      </c>
      <c r="H5" s="3">
        <f>RANK(E5,$E$3:$E$5)</f>
        <v>3</v>
      </c>
      <c r="I5" s="3" t="str">
        <f t="shared" si="1"/>
        <v>缺考</v>
      </c>
    </row>
    <row r="6" ht="14.25" spans="1:9">
      <c r="A6" s="3">
        <v>4</v>
      </c>
      <c r="B6" s="3" t="s">
        <v>17</v>
      </c>
      <c r="C6" s="3" t="s">
        <v>18</v>
      </c>
      <c r="D6" s="3" t="s">
        <v>19</v>
      </c>
      <c r="E6" s="4">
        <v>79.2</v>
      </c>
      <c r="F6" s="4">
        <v>0.5</v>
      </c>
      <c r="G6" s="4">
        <f t="shared" si="0"/>
        <v>79.7</v>
      </c>
      <c r="H6" s="3">
        <f t="shared" ref="H6:H14" si="2">RANK(E6,$E$6:$E$14)</f>
        <v>1</v>
      </c>
      <c r="I6" s="3" t="str">
        <f t="shared" si="1"/>
        <v/>
      </c>
    </row>
    <row r="7" ht="14.25" spans="1:9">
      <c r="A7" s="3">
        <v>5</v>
      </c>
      <c r="B7" s="3" t="s">
        <v>20</v>
      </c>
      <c r="C7" s="3" t="s">
        <v>21</v>
      </c>
      <c r="D7" s="3" t="s">
        <v>19</v>
      </c>
      <c r="E7" s="4">
        <v>74.8</v>
      </c>
      <c r="F7" s="4"/>
      <c r="G7" s="4">
        <f t="shared" si="0"/>
        <v>74.8</v>
      </c>
      <c r="H7" s="3">
        <f t="shared" si="2"/>
        <v>2</v>
      </c>
      <c r="I7" s="3" t="str">
        <f t="shared" si="1"/>
        <v/>
      </c>
    </row>
    <row r="8" ht="14.25" spans="1:9">
      <c r="A8" s="3">
        <v>6</v>
      </c>
      <c r="B8" s="3" t="s">
        <v>22</v>
      </c>
      <c r="C8" s="3" t="s">
        <v>23</v>
      </c>
      <c r="D8" s="3" t="s">
        <v>19</v>
      </c>
      <c r="E8" s="4">
        <v>74.4</v>
      </c>
      <c r="F8" s="4"/>
      <c r="G8" s="4">
        <f t="shared" si="0"/>
        <v>74.4</v>
      </c>
      <c r="H8" s="3">
        <f t="shared" si="2"/>
        <v>3</v>
      </c>
      <c r="I8" s="3" t="str">
        <f t="shared" si="1"/>
        <v/>
      </c>
    </row>
    <row r="9" ht="14.25" spans="1:9">
      <c r="A9" s="3">
        <v>7</v>
      </c>
      <c r="B9" s="3" t="s">
        <v>24</v>
      </c>
      <c r="C9" s="3" t="s">
        <v>25</v>
      </c>
      <c r="D9" s="3" t="s">
        <v>19</v>
      </c>
      <c r="E9" s="4">
        <v>73.9</v>
      </c>
      <c r="F9" s="4"/>
      <c r="G9" s="4">
        <f t="shared" si="0"/>
        <v>73.9</v>
      </c>
      <c r="H9" s="3">
        <f t="shared" si="2"/>
        <v>4</v>
      </c>
      <c r="I9" s="3" t="str">
        <f t="shared" si="1"/>
        <v/>
      </c>
    </row>
    <row r="10" ht="14.25" spans="1:9">
      <c r="A10" s="3">
        <v>8</v>
      </c>
      <c r="B10" s="3" t="s">
        <v>26</v>
      </c>
      <c r="C10" s="3" t="s">
        <v>27</v>
      </c>
      <c r="D10" s="3" t="s">
        <v>19</v>
      </c>
      <c r="E10" s="4">
        <v>73.6</v>
      </c>
      <c r="F10" s="4"/>
      <c r="G10" s="4">
        <f t="shared" si="0"/>
        <v>73.6</v>
      </c>
      <c r="H10" s="3">
        <f t="shared" si="2"/>
        <v>5</v>
      </c>
      <c r="I10" s="3" t="str">
        <f t="shared" si="1"/>
        <v/>
      </c>
    </row>
    <row r="11" ht="14.25" spans="1:9">
      <c r="A11" s="3">
        <v>9</v>
      </c>
      <c r="B11" s="3" t="s">
        <v>28</v>
      </c>
      <c r="C11" s="3" t="s">
        <v>29</v>
      </c>
      <c r="D11" s="3" t="s">
        <v>19</v>
      </c>
      <c r="E11" s="4">
        <v>71.7</v>
      </c>
      <c r="F11" s="4"/>
      <c r="G11" s="4">
        <f t="shared" si="0"/>
        <v>71.7</v>
      </c>
      <c r="H11" s="3">
        <f t="shared" si="2"/>
        <v>6</v>
      </c>
      <c r="I11" s="3" t="str">
        <f t="shared" si="1"/>
        <v/>
      </c>
    </row>
    <row r="12" ht="14.25" spans="1:9">
      <c r="A12" s="3">
        <v>10</v>
      </c>
      <c r="B12" s="3" t="s">
        <v>30</v>
      </c>
      <c r="C12" s="3" t="s">
        <v>31</v>
      </c>
      <c r="D12" s="3" t="s">
        <v>19</v>
      </c>
      <c r="E12" s="4">
        <v>60.8</v>
      </c>
      <c r="F12" s="4">
        <v>0.5</v>
      </c>
      <c r="G12" s="4">
        <f t="shared" si="0"/>
        <v>61.3</v>
      </c>
      <c r="H12" s="3">
        <f t="shared" si="2"/>
        <v>7</v>
      </c>
      <c r="I12" s="3" t="str">
        <f t="shared" si="1"/>
        <v/>
      </c>
    </row>
    <row r="13" ht="14.25" spans="1:9">
      <c r="A13" s="3">
        <v>11</v>
      </c>
      <c r="B13" s="3" t="s">
        <v>32</v>
      </c>
      <c r="C13" s="3" t="s">
        <v>33</v>
      </c>
      <c r="D13" s="3" t="s">
        <v>19</v>
      </c>
      <c r="E13" s="4">
        <v>56.5</v>
      </c>
      <c r="F13" s="4"/>
      <c r="G13" s="4">
        <f t="shared" si="0"/>
        <v>56.5</v>
      </c>
      <c r="H13" s="3">
        <f t="shared" si="2"/>
        <v>8</v>
      </c>
      <c r="I13" s="3" t="str">
        <f t="shared" si="1"/>
        <v/>
      </c>
    </row>
    <row r="14" ht="14.25" spans="1:9">
      <c r="A14" s="3">
        <v>12</v>
      </c>
      <c r="B14" s="3" t="s">
        <v>34</v>
      </c>
      <c r="C14" s="3" t="s">
        <v>35</v>
      </c>
      <c r="D14" s="3" t="s">
        <v>19</v>
      </c>
      <c r="E14" s="4">
        <v>0</v>
      </c>
      <c r="F14" s="4"/>
      <c r="G14" s="4">
        <f t="shared" si="0"/>
        <v>0</v>
      </c>
      <c r="H14" s="3">
        <f t="shared" si="2"/>
        <v>9</v>
      </c>
      <c r="I14" s="3" t="str">
        <f t="shared" si="1"/>
        <v>缺考</v>
      </c>
    </row>
    <row r="15" ht="14.25" spans="1:9">
      <c r="A15" s="3">
        <v>13</v>
      </c>
      <c r="B15" s="3" t="s">
        <v>36</v>
      </c>
      <c r="C15" s="3" t="s">
        <v>37</v>
      </c>
      <c r="D15" s="3" t="s">
        <v>38</v>
      </c>
      <c r="E15" s="4">
        <v>78.8</v>
      </c>
      <c r="F15" s="4"/>
      <c r="G15" s="4">
        <f t="shared" si="0"/>
        <v>78.8</v>
      </c>
      <c r="H15" s="3">
        <f t="shared" ref="H15:H23" si="3">RANK(E15,$E$15:$E$23)</f>
        <v>1</v>
      </c>
      <c r="I15" s="3" t="str">
        <f t="shared" si="1"/>
        <v/>
      </c>
    </row>
    <row r="16" ht="14.25" spans="1:9">
      <c r="A16" s="3">
        <v>14</v>
      </c>
      <c r="B16" s="3" t="s">
        <v>39</v>
      </c>
      <c r="C16" s="3" t="s">
        <v>40</v>
      </c>
      <c r="D16" s="3" t="s">
        <v>38</v>
      </c>
      <c r="E16" s="4">
        <v>75.8</v>
      </c>
      <c r="F16" s="4"/>
      <c r="G16" s="4">
        <f t="shared" si="0"/>
        <v>75.8</v>
      </c>
      <c r="H16" s="3">
        <f t="shared" si="3"/>
        <v>2</v>
      </c>
      <c r="I16" s="3" t="str">
        <f t="shared" si="1"/>
        <v/>
      </c>
    </row>
    <row r="17" ht="14.25" spans="1:9">
      <c r="A17" s="3">
        <v>15</v>
      </c>
      <c r="B17" s="3" t="s">
        <v>41</v>
      </c>
      <c r="C17" s="3" t="s">
        <v>42</v>
      </c>
      <c r="D17" s="3" t="s">
        <v>38</v>
      </c>
      <c r="E17" s="4">
        <v>74.9</v>
      </c>
      <c r="F17" s="4"/>
      <c r="G17" s="4">
        <f t="shared" si="0"/>
        <v>74.9</v>
      </c>
      <c r="H17" s="3">
        <f t="shared" si="3"/>
        <v>3</v>
      </c>
      <c r="I17" s="3" t="str">
        <f t="shared" si="1"/>
        <v/>
      </c>
    </row>
    <row r="18" ht="14.25" spans="1:9">
      <c r="A18" s="3">
        <v>16</v>
      </c>
      <c r="B18" s="3" t="s">
        <v>43</v>
      </c>
      <c r="C18" s="3" t="s">
        <v>44</v>
      </c>
      <c r="D18" s="3" t="s">
        <v>38</v>
      </c>
      <c r="E18" s="4">
        <v>74.8</v>
      </c>
      <c r="F18" s="4"/>
      <c r="G18" s="4">
        <f t="shared" si="0"/>
        <v>74.8</v>
      </c>
      <c r="H18" s="3">
        <f t="shared" si="3"/>
        <v>4</v>
      </c>
      <c r="I18" s="3" t="str">
        <f t="shared" si="1"/>
        <v/>
      </c>
    </row>
    <row r="19" ht="14.25" spans="1:9">
      <c r="A19" s="3">
        <v>17</v>
      </c>
      <c r="B19" s="3" t="s">
        <v>45</v>
      </c>
      <c r="C19" s="3" t="s">
        <v>46</v>
      </c>
      <c r="D19" s="3" t="s">
        <v>38</v>
      </c>
      <c r="E19" s="4">
        <v>72.2</v>
      </c>
      <c r="F19" s="4"/>
      <c r="G19" s="4">
        <f t="shared" si="0"/>
        <v>72.2</v>
      </c>
      <c r="H19" s="3">
        <f t="shared" si="3"/>
        <v>5</v>
      </c>
      <c r="I19" s="3" t="str">
        <f t="shared" si="1"/>
        <v/>
      </c>
    </row>
    <row r="20" ht="14.25" spans="1:9">
      <c r="A20" s="3">
        <v>18</v>
      </c>
      <c r="B20" s="3" t="s">
        <v>47</v>
      </c>
      <c r="C20" s="3" t="s">
        <v>48</v>
      </c>
      <c r="D20" s="3" t="s">
        <v>38</v>
      </c>
      <c r="E20" s="4">
        <v>71.6</v>
      </c>
      <c r="F20" s="4"/>
      <c r="G20" s="4">
        <f t="shared" si="0"/>
        <v>71.6</v>
      </c>
      <c r="H20" s="3">
        <f t="shared" si="3"/>
        <v>6</v>
      </c>
      <c r="I20" s="3" t="str">
        <f t="shared" si="1"/>
        <v/>
      </c>
    </row>
    <row r="21" ht="14.25" spans="1:9">
      <c r="A21" s="3">
        <v>19</v>
      </c>
      <c r="B21" s="3" t="s">
        <v>49</v>
      </c>
      <c r="C21" s="3" t="s">
        <v>50</v>
      </c>
      <c r="D21" s="3" t="s">
        <v>38</v>
      </c>
      <c r="E21" s="4">
        <v>68.2</v>
      </c>
      <c r="F21" s="4"/>
      <c r="G21" s="4">
        <f t="shared" si="0"/>
        <v>68.2</v>
      </c>
      <c r="H21" s="3">
        <f t="shared" si="3"/>
        <v>7</v>
      </c>
      <c r="I21" s="3" t="str">
        <f t="shared" si="1"/>
        <v/>
      </c>
    </row>
    <row r="22" ht="14.25" spans="1:9">
      <c r="A22" s="3">
        <v>20</v>
      </c>
      <c r="B22" s="3" t="s">
        <v>51</v>
      </c>
      <c r="C22" s="3" t="s">
        <v>52</v>
      </c>
      <c r="D22" s="3" t="s">
        <v>38</v>
      </c>
      <c r="E22" s="4">
        <v>65.8</v>
      </c>
      <c r="F22" s="4"/>
      <c r="G22" s="4">
        <f t="shared" si="0"/>
        <v>65.8</v>
      </c>
      <c r="H22" s="3">
        <f t="shared" si="3"/>
        <v>8</v>
      </c>
      <c r="I22" s="3" t="str">
        <f t="shared" si="1"/>
        <v/>
      </c>
    </row>
    <row r="23" ht="14.25" spans="1:9">
      <c r="A23" s="3">
        <v>21</v>
      </c>
      <c r="B23" s="3" t="s">
        <v>53</v>
      </c>
      <c r="C23" s="3" t="s">
        <v>54</v>
      </c>
      <c r="D23" s="3" t="s">
        <v>38</v>
      </c>
      <c r="E23" s="4">
        <v>65.2</v>
      </c>
      <c r="F23" s="4">
        <v>0.5</v>
      </c>
      <c r="G23" s="4">
        <f t="shared" si="0"/>
        <v>65.7</v>
      </c>
      <c r="H23" s="3">
        <f t="shared" si="3"/>
        <v>9</v>
      </c>
      <c r="I23" s="3" t="str">
        <f t="shared" si="1"/>
        <v/>
      </c>
    </row>
    <row r="24" ht="14.25" spans="1:9">
      <c r="A24" s="3">
        <v>22</v>
      </c>
      <c r="B24" s="3" t="s">
        <v>55</v>
      </c>
      <c r="C24" s="3" t="s">
        <v>56</v>
      </c>
      <c r="D24" s="3" t="s">
        <v>57</v>
      </c>
      <c r="E24" s="4">
        <v>83.1</v>
      </c>
      <c r="F24" s="4">
        <v>1.5</v>
      </c>
      <c r="G24" s="4">
        <f t="shared" si="0"/>
        <v>84.6</v>
      </c>
      <c r="H24" s="3">
        <f t="shared" ref="H24:H32" si="4">RANK(E24,$E$24:$E$32)</f>
        <v>1</v>
      </c>
      <c r="I24" s="3" t="str">
        <f t="shared" si="1"/>
        <v/>
      </c>
    </row>
    <row r="25" ht="14.25" spans="1:9">
      <c r="A25" s="3">
        <v>23</v>
      </c>
      <c r="B25" s="3" t="s">
        <v>58</v>
      </c>
      <c r="C25" s="3" t="s">
        <v>59</v>
      </c>
      <c r="D25" s="3" t="s">
        <v>57</v>
      </c>
      <c r="E25" s="4">
        <v>79.5</v>
      </c>
      <c r="F25" s="4"/>
      <c r="G25" s="4">
        <f t="shared" si="0"/>
        <v>79.5</v>
      </c>
      <c r="H25" s="3">
        <f t="shared" si="4"/>
        <v>2</v>
      </c>
      <c r="I25" s="3" t="str">
        <f t="shared" si="1"/>
        <v/>
      </c>
    </row>
    <row r="26" ht="14.25" spans="1:9">
      <c r="A26" s="3">
        <v>24</v>
      </c>
      <c r="B26" s="3" t="s">
        <v>60</v>
      </c>
      <c r="C26" s="3" t="s">
        <v>61</v>
      </c>
      <c r="D26" s="3" t="s">
        <v>57</v>
      </c>
      <c r="E26" s="4">
        <v>78.1</v>
      </c>
      <c r="F26" s="4">
        <v>1</v>
      </c>
      <c r="G26" s="4">
        <f t="shared" si="0"/>
        <v>79.1</v>
      </c>
      <c r="H26" s="3">
        <f t="shared" si="4"/>
        <v>3</v>
      </c>
      <c r="I26" s="3" t="str">
        <f t="shared" si="1"/>
        <v/>
      </c>
    </row>
    <row r="27" ht="14.25" spans="1:9">
      <c r="A27" s="3">
        <v>25</v>
      </c>
      <c r="B27" s="3" t="s">
        <v>62</v>
      </c>
      <c r="C27" s="3" t="s">
        <v>63</v>
      </c>
      <c r="D27" s="3" t="s">
        <v>57</v>
      </c>
      <c r="E27" s="4">
        <v>75.7</v>
      </c>
      <c r="F27" s="4">
        <v>0.5</v>
      </c>
      <c r="G27" s="4">
        <f t="shared" si="0"/>
        <v>76.2</v>
      </c>
      <c r="H27" s="3">
        <f t="shared" si="4"/>
        <v>4</v>
      </c>
      <c r="I27" s="3" t="str">
        <f t="shared" si="1"/>
        <v/>
      </c>
    </row>
    <row r="28" ht="14.25" spans="1:9">
      <c r="A28" s="3">
        <v>26</v>
      </c>
      <c r="B28" s="3" t="s">
        <v>64</v>
      </c>
      <c r="C28" s="3" t="s">
        <v>65</v>
      </c>
      <c r="D28" s="3" t="s">
        <v>57</v>
      </c>
      <c r="E28" s="4">
        <v>73.1</v>
      </c>
      <c r="F28" s="4"/>
      <c r="G28" s="4">
        <f t="shared" si="0"/>
        <v>73.1</v>
      </c>
      <c r="H28" s="3">
        <f t="shared" si="4"/>
        <v>5</v>
      </c>
      <c r="I28" s="3" t="str">
        <f t="shared" si="1"/>
        <v/>
      </c>
    </row>
    <row r="29" ht="14.25" spans="1:9">
      <c r="A29" s="3">
        <v>27</v>
      </c>
      <c r="B29" s="3" t="s">
        <v>66</v>
      </c>
      <c r="C29" s="3" t="s">
        <v>67</v>
      </c>
      <c r="D29" s="3" t="s">
        <v>57</v>
      </c>
      <c r="E29" s="4">
        <v>72.7</v>
      </c>
      <c r="F29" s="4"/>
      <c r="G29" s="4">
        <f t="shared" si="0"/>
        <v>72.7</v>
      </c>
      <c r="H29" s="3">
        <f t="shared" si="4"/>
        <v>6</v>
      </c>
      <c r="I29" s="3" t="str">
        <f t="shared" si="1"/>
        <v/>
      </c>
    </row>
    <row r="30" ht="14.25" spans="1:9">
      <c r="A30" s="3">
        <v>28</v>
      </c>
      <c r="B30" s="3" t="s">
        <v>68</v>
      </c>
      <c r="C30" s="3" t="s">
        <v>69</v>
      </c>
      <c r="D30" s="3" t="s">
        <v>57</v>
      </c>
      <c r="E30" s="4">
        <v>67.1</v>
      </c>
      <c r="F30" s="4"/>
      <c r="G30" s="4">
        <f t="shared" si="0"/>
        <v>67.1</v>
      </c>
      <c r="H30" s="3">
        <f t="shared" si="4"/>
        <v>7</v>
      </c>
      <c r="I30" s="3" t="str">
        <f t="shared" si="1"/>
        <v/>
      </c>
    </row>
    <row r="31" ht="14.25" spans="1:9">
      <c r="A31" s="3">
        <v>29</v>
      </c>
      <c r="B31" s="3" t="s">
        <v>70</v>
      </c>
      <c r="C31" s="3" t="s">
        <v>71</v>
      </c>
      <c r="D31" s="3" t="s">
        <v>57</v>
      </c>
      <c r="E31" s="4">
        <v>63.6</v>
      </c>
      <c r="F31" s="4">
        <v>0.5</v>
      </c>
      <c r="G31" s="4">
        <f t="shared" si="0"/>
        <v>64.1</v>
      </c>
      <c r="H31" s="3">
        <f t="shared" si="4"/>
        <v>8</v>
      </c>
      <c r="I31" s="3" t="str">
        <f t="shared" si="1"/>
        <v/>
      </c>
    </row>
    <row r="32" ht="14.25" spans="1:9">
      <c r="A32" s="3">
        <v>30</v>
      </c>
      <c r="B32" s="3" t="s">
        <v>72</v>
      </c>
      <c r="C32" s="3" t="s">
        <v>73</v>
      </c>
      <c r="D32" s="3" t="s">
        <v>57</v>
      </c>
      <c r="E32" s="4">
        <v>55.1</v>
      </c>
      <c r="F32" s="4">
        <v>1</v>
      </c>
      <c r="G32" s="4">
        <f t="shared" si="0"/>
        <v>56.1</v>
      </c>
      <c r="H32" s="3">
        <f t="shared" si="4"/>
        <v>9</v>
      </c>
      <c r="I32" s="3" t="str">
        <f t="shared" si="1"/>
        <v/>
      </c>
    </row>
    <row r="33" ht="14.25" spans="1:9">
      <c r="A33" s="3">
        <v>31</v>
      </c>
      <c r="B33" s="3" t="s">
        <v>74</v>
      </c>
      <c r="C33" s="3" t="s">
        <v>75</v>
      </c>
      <c r="D33" s="3" t="s">
        <v>76</v>
      </c>
      <c r="E33" s="4">
        <v>66.8</v>
      </c>
      <c r="F33" s="4">
        <v>0.5</v>
      </c>
      <c r="G33" s="4">
        <f t="shared" si="0"/>
        <v>67.3</v>
      </c>
      <c r="H33" s="3">
        <f t="shared" ref="H33:H39" si="5">RANK(E33,$E$33:$E$39)</f>
        <v>1</v>
      </c>
      <c r="I33" s="3" t="str">
        <f t="shared" si="1"/>
        <v/>
      </c>
    </row>
    <row r="34" ht="14.25" spans="1:9">
      <c r="A34" s="3">
        <v>32</v>
      </c>
      <c r="B34" s="3" t="s">
        <v>77</v>
      </c>
      <c r="C34" s="3" t="s">
        <v>78</v>
      </c>
      <c r="D34" s="3" t="s">
        <v>76</v>
      </c>
      <c r="E34" s="4">
        <v>58.9</v>
      </c>
      <c r="F34" s="4"/>
      <c r="G34" s="4">
        <f t="shared" si="0"/>
        <v>58.9</v>
      </c>
      <c r="H34" s="3">
        <f t="shared" si="5"/>
        <v>2</v>
      </c>
      <c r="I34" s="3" t="str">
        <f t="shared" si="1"/>
        <v/>
      </c>
    </row>
    <row r="35" ht="14.25" spans="1:9">
      <c r="A35" s="3">
        <v>33</v>
      </c>
      <c r="B35" s="3" t="s">
        <v>79</v>
      </c>
      <c r="C35" s="3" t="s">
        <v>80</v>
      </c>
      <c r="D35" s="3" t="s">
        <v>76</v>
      </c>
      <c r="E35" s="4">
        <v>56.2</v>
      </c>
      <c r="F35" s="4">
        <v>0.5</v>
      </c>
      <c r="G35" s="4">
        <f t="shared" si="0"/>
        <v>56.7</v>
      </c>
      <c r="H35" s="3">
        <f t="shared" si="5"/>
        <v>3</v>
      </c>
      <c r="I35" s="3" t="str">
        <f t="shared" si="1"/>
        <v/>
      </c>
    </row>
    <row r="36" ht="14.25" spans="1:9">
      <c r="A36" s="3">
        <v>34</v>
      </c>
      <c r="B36" s="3" t="s">
        <v>81</v>
      </c>
      <c r="C36" s="3" t="s">
        <v>82</v>
      </c>
      <c r="D36" s="3" t="s">
        <v>76</v>
      </c>
      <c r="E36" s="4">
        <v>55.8</v>
      </c>
      <c r="F36" s="4"/>
      <c r="G36" s="4">
        <f t="shared" si="0"/>
        <v>55.8</v>
      </c>
      <c r="H36" s="3">
        <f t="shared" si="5"/>
        <v>4</v>
      </c>
      <c r="I36" s="3" t="str">
        <f t="shared" si="1"/>
        <v/>
      </c>
    </row>
    <row r="37" ht="14.25" spans="1:9">
      <c r="A37" s="3">
        <v>35</v>
      </c>
      <c r="B37" s="3" t="s">
        <v>83</v>
      </c>
      <c r="C37" s="3" t="s">
        <v>84</v>
      </c>
      <c r="D37" s="3" t="s">
        <v>76</v>
      </c>
      <c r="E37" s="4">
        <v>52.8</v>
      </c>
      <c r="F37" s="4"/>
      <c r="G37" s="4">
        <f t="shared" si="0"/>
        <v>52.8</v>
      </c>
      <c r="H37" s="3">
        <f t="shared" si="5"/>
        <v>5</v>
      </c>
      <c r="I37" s="3" t="str">
        <f t="shared" si="1"/>
        <v/>
      </c>
    </row>
    <row r="38" ht="14.25" spans="1:9">
      <c r="A38" s="3">
        <v>36</v>
      </c>
      <c r="B38" s="3" t="s">
        <v>85</v>
      </c>
      <c r="C38" s="3" t="s">
        <v>86</v>
      </c>
      <c r="D38" s="3" t="s">
        <v>76</v>
      </c>
      <c r="E38" s="4">
        <v>50.7</v>
      </c>
      <c r="F38" s="4"/>
      <c r="G38" s="4">
        <f t="shared" si="0"/>
        <v>50.7</v>
      </c>
      <c r="H38" s="3">
        <f t="shared" si="5"/>
        <v>6</v>
      </c>
      <c r="I38" s="3" t="str">
        <f t="shared" si="1"/>
        <v/>
      </c>
    </row>
    <row r="39" ht="14.25" spans="1:9">
      <c r="A39" s="3">
        <v>37</v>
      </c>
      <c r="B39" s="3" t="s">
        <v>87</v>
      </c>
      <c r="C39" s="3" t="s">
        <v>88</v>
      </c>
      <c r="D39" s="3" t="s">
        <v>76</v>
      </c>
      <c r="E39" s="4">
        <v>49.7</v>
      </c>
      <c r="F39" s="4"/>
      <c r="G39" s="4">
        <f t="shared" si="0"/>
        <v>49.7</v>
      </c>
      <c r="H39" s="3">
        <f t="shared" si="5"/>
        <v>7</v>
      </c>
      <c r="I39" s="3" t="str">
        <f t="shared" si="1"/>
        <v/>
      </c>
    </row>
    <row r="40" ht="14.25" spans="1:9">
      <c r="A40" s="3">
        <v>38</v>
      </c>
      <c r="B40" s="3" t="s">
        <v>89</v>
      </c>
      <c r="C40" s="3" t="s">
        <v>90</v>
      </c>
      <c r="D40" s="3" t="s">
        <v>91</v>
      </c>
      <c r="E40" s="4">
        <v>80.6</v>
      </c>
      <c r="F40" s="4"/>
      <c r="G40" s="4">
        <f t="shared" si="0"/>
        <v>80.6</v>
      </c>
      <c r="H40" s="3">
        <f t="shared" ref="H40:H44" si="6">RANK(E40,$E$40:$E$87)</f>
        <v>1</v>
      </c>
      <c r="I40" s="3" t="str">
        <f t="shared" si="1"/>
        <v/>
      </c>
    </row>
    <row r="41" ht="14.25" spans="1:9">
      <c r="A41" s="3">
        <v>39</v>
      </c>
      <c r="B41" s="3" t="s">
        <v>92</v>
      </c>
      <c r="C41" s="3" t="s">
        <v>93</v>
      </c>
      <c r="D41" s="3" t="s">
        <v>91</v>
      </c>
      <c r="E41" s="4">
        <v>80</v>
      </c>
      <c r="F41" s="4"/>
      <c r="G41" s="4">
        <f t="shared" si="0"/>
        <v>80</v>
      </c>
      <c r="H41" s="3">
        <f t="shared" si="6"/>
        <v>2</v>
      </c>
      <c r="I41" s="3" t="str">
        <f t="shared" si="1"/>
        <v/>
      </c>
    </row>
    <row r="42" ht="14.25" spans="1:9">
      <c r="A42" s="3">
        <v>40</v>
      </c>
      <c r="B42" s="3" t="s">
        <v>94</v>
      </c>
      <c r="C42" s="3" t="s">
        <v>95</v>
      </c>
      <c r="D42" s="3" t="s">
        <v>91</v>
      </c>
      <c r="E42" s="4">
        <v>79.3</v>
      </c>
      <c r="F42" s="4"/>
      <c r="G42" s="4">
        <f t="shared" si="0"/>
        <v>79.3</v>
      </c>
      <c r="H42" s="3">
        <f t="shared" si="6"/>
        <v>3</v>
      </c>
      <c r="I42" s="3" t="str">
        <f t="shared" si="1"/>
        <v/>
      </c>
    </row>
    <row r="43" ht="14.25" spans="1:9">
      <c r="A43" s="3">
        <v>41</v>
      </c>
      <c r="B43" s="3" t="s">
        <v>96</v>
      </c>
      <c r="C43" s="3" t="s">
        <v>97</v>
      </c>
      <c r="D43" s="3" t="s">
        <v>91</v>
      </c>
      <c r="E43" s="4">
        <v>78.8</v>
      </c>
      <c r="F43" s="4"/>
      <c r="G43" s="4">
        <f t="shared" si="0"/>
        <v>78.8</v>
      </c>
      <c r="H43" s="3">
        <f t="shared" si="6"/>
        <v>4</v>
      </c>
      <c r="I43" s="3" t="str">
        <f t="shared" si="1"/>
        <v/>
      </c>
    </row>
    <row r="44" ht="14.25" spans="1:9">
      <c r="A44" s="3">
        <v>42</v>
      </c>
      <c r="B44" s="3" t="s">
        <v>98</v>
      </c>
      <c r="C44" s="3" t="s">
        <v>99</v>
      </c>
      <c r="D44" s="3" t="s">
        <v>91</v>
      </c>
      <c r="E44" s="4">
        <v>78.3</v>
      </c>
      <c r="F44" s="4"/>
      <c r="G44" s="4">
        <f t="shared" si="0"/>
        <v>78.3</v>
      </c>
      <c r="H44" s="3">
        <f t="shared" si="6"/>
        <v>5</v>
      </c>
      <c r="I44" s="3" t="str">
        <f t="shared" si="1"/>
        <v/>
      </c>
    </row>
    <row r="45" ht="14.25" spans="1:9">
      <c r="A45" s="3">
        <v>43</v>
      </c>
      <c r="B45" s="3" t="s">
        <v>100</v>
      </c>
      <c r="C45" s="3" t="s">
        <v>101</v>
      </c>
      <c r="D45" s="3" t="s">
        <v>91</v>
      </c>
      <c r="E45" s="4">
        <v>76.6</v>
      </c>
      <c r="F45" s="4">
        <v>2</v>
      </c>
      <c r="G45" s="4">
        <f t="shared" si="0"/>
        <v>78.6</v>
      </c>
      <c r="H45" s="3">
        <v>6</v>
      </c>
      <c r="I45" s="3" t="str">
        <f t="shared" si="1"/>
        <v/>
      </c>
    </row>
    <row r="46" ht="14.25" spans="1:9">
      <c r="A46" s="3">
        <v>44</v>
      </c>
      <c r="B46" s="3" t="s">
        <v>102</v>
      </c>
      <c r="C46" s="3" t="s">
        <v>103</v>
      </c>
      <c r="D46" s="3" t="s">
        <v>91</v>
      </c>
      <c r="E46" s="4">
        <v>78.2</v>
      </c>
      <c r="F46" s="4"/>
      <c r="G46" s="4">
        <f t="shared" si="0"/>
        <v>78.2</v>
      </c>
      <c r="H46" s="3">
        <v>7</v>
      </c>
      <c r="I46" s="3" t="str">
        <f t="shared" si="1"/>
        <v/>
      </c>
    </row>
    <row r="47" ht="14.25" spans="1:9">
      <c r="A47" s="3">
        <v>45</v>
      </c>
      <c r="B47" s="3" t="s">
        <v>104</v>
      </c>
      <c r="C47" s="3" t="s">
        <v>105</v>
      </c>
      <c r="D47" s="3" t="s">
        <v>91</v>
      </c>
      <c r="E47" s="4">
        <v>78</v>
      </c>
      <c r="F47" s="4"/>
      <c r="G47" s="4">
        <f t="shared" si="0"/>
        <v>78</v>
      </c>
      <c r="H47" s="3">
        <v>8</v>
      </c>
      <c r="I47" s="3" t="str">
        <f t="shared" si="1"/>
        <v/>
      </c>
    </row>
    <row r="48" ht="14.25" spans="1:9">
      <c r="A48" s="3">
        <v>46</v>
      </c>
      <c r="B48" s="3" t="s">
        <v>106</v>
      </c>
      <c r="C48" s="3" t="s">
        <v>107</v>
      </c>
      <c r="D48" s="3" t="s">
        <v>91</v>
      </c>
      <c r="E48" s="4">
        <v>77.5</v>
      </c>
      <c r="F48" s="4">
        <v>0.5</v>
      </c>
      <c r="G48" s="4">
        <f t="shared" si="0"/>
        <v>78</v>
      </c>
      <c r="H48" s="3">
        <v>8</v>
      </c>
      <c r="I48" s="3" t="str">
        <f t="shared" si="1"/>
        <v/>
      </c>
    </row>
    <row r="49" ht="14.25" spans="1:9">
      <c r="A49" s="3">
        <v>47</v>
      </c>
      <c r="B49" s="3" t="s">
        <v>108</v>
      </c>
      <c r="C49" s="3" t="s">
        <v>109</v>
      </c>
      <c r="D49" s="3" t="s">
        <v>91</v>
      </c>
      <c r="E49" s="4">
        <v>77.5</v>
      </c>
      <c r="F49" s="4"/>
      <c r="G49" s="4">
        <f t="shared" si="0"/>
        <v>77.5</v>
      </c>
      <c r="H49" s="3">
        <v>10</v>
      </c>
      <c r="I49" s="3" t="str">
        <f t="shared" si="1"/>
        <v/>
      </c>
    </row>
    <row r="50" ht="14.25" spans="1:9">
      <c r="A50" s="3">
        <v>48</v>
      </c>
      <c r="B50" s="3" t="s">
        <v>110</v>
      </c>
      <c r="C50" s="3" t="s">
        <v>111</v>
      </c>
      <c r="D50" s="3" t="s">
        <v>91</v>
      </c>
      <c r="E50" s="4">
        <v>76.1</v>
      </c>
      <c r="F50" s="4"/>
      <c r="G50" s="4">
        <f t="shared" si="0"/>
        <v>76.1</v>
      </c>
      <c r="H50" s="3">
        <f t="shared" ref="H50:H56" si="7">RANK(E50,$E$40:$E$87)</f>
        <v>11</v>
      </c>
      <c r="I50" s="3" t="str">
        <f t="shared" si="1"/>
        <v/>
      </c>
    </row>
    <row r="51" ht="14.25" spans="1:9">
      <c r="A51" s="3">
        <v>49</v>
      </c>
      <c r="B51" s="3" t="s">
        <v>112</v>
      </c>
      <c r="C51" s="3" t="s">
        <v>113</v>
      </c>
      <c r="D51" s="3" t="s">
        <v>91</v>
      </c>
      <c r="E51" s="4">
        <v>75.2</v>
      </c>
      <c r="F51" s="4"/>
      <c r="G51" s="4">
        <f t="shared" si="0"/>
        <v>75.2</v>
      </c>
      <c r="H51" s="3">
        <f t="shared" si="7"/>
        <v>12</v>
      </c>
      <c r="I51" s="3" t="str">
        <f t="shared" si="1"/>
        <v/>
      </c>
    </row>
    <row r="52" ht="14.25" spans="1:9">
      <c r="A52" s="3">
        <v>50</v>
      </c>
      <c r="B52" s="3" t="s">
        <v>114</v>
      </c>
      <c r="C52" s="3" t="s">
        <v>115</v>
      </c>
      <c r="D52" s="3" t="s">
        <v>91</v>
      </c>
      <c r="E52" s="4">
        <v>74.5</v>
      </c>
      <c r="F52" s="4">
        <v>0.5</v>
      </c>
      <c r="G52" s="4">
        <f t="shared" si="0"/>
        <v>75</v>
      </c>
      <c r="H52" s="3">
        <v>13</v>
      </c>
      <c r="I52" s="3" t="str">
        <f t="shared" si="1"/>
        <v/>
      </c>
    </row>
    <row r="53" ht="14.25" spans="1:9">
      <c r="A53" s="3">
        <v>51</v>
      </c>
      <c r="B53" s="3" t="s">
        <v>116</v>
      </c>
      <c r="C53" s="3" t="s">
        <v>117</v>
      </c>
      <c r="D53" s="3" t="s">
        <v>91</v>
      </c>
      <c r="E53" s="4">
        <v>74.2</v>
      </c>
      <c r="F53" s="4">
        <v>0.5</v>
      </c>
      <c r="G53" s="4">
        <f t="shared" si="0"/>
        <v>74.7</v>
      </c>
      <c r="H53" s="3">
        <v>14</v>
      </c>
      <c r="I53" s="3" t="str">
        <f t="shared" si="1"/>
        <v/>
      </c>
    </row>
    <row r="54" ht="14.25" spans="1:9">
      <c r="A54" s="3">
        <v>52</v>
      </c>
      <c r="B54" s="3" t="s">
        <v>118</v>
      </c>
      <c r="C54" s="3" t="s">
        <v>119</v>
      </c>
      <c r="D54" s="3" t="s">
        <v>91</v>
      </c>
      <c r="E54" s="4">
        <v>74.2</v>
      </c>
      <c r="F54" s="4"/>
      <c r="G54" s="4">
        <f t="shared" si="0"/>
        <v>74.2</v>
      </c>
      <c r="H54" s="3">
        <v>15</v>
      </c>
      <c r="I54" s="3" t="str">
        <f t="shared" si="1"/>
        <v/>
      </c>
    </row>
    <row r="55" ht="14.25" spans="1:9">
      <c r="A55" s="3">
        <v>53</v>
      </c>
      <c r="B55" s="3" t="s">
        <v>120</v>
      </c>
      <c r="C55" s="3" t="s">
        <v>121</v>
      </c>
      <c r="D55" s="3" t="s">
        <v>91</v>
      </c>
      <c r="E55" s="4">
        <v>73.6</v>
      </c>
      <c r="F55" s="4"/>
      <c r="G55" s="4">
        <f t="shared" si="0"/>
        <v>73.6</v>
      </c>
      <c r="H55" s="3">
        <f t="shared" si="7"/>
        <v>16</v>
      </c>
      <c r="I55" s="3" t="str">
        <f t="shared" si="1"/>
        <v/>
      </c>
    </row>
    <row r="56" ht="14.25" spans="1:9">
      <c r="A56" s="3">
        <v>54</v>
      </c>
      <c r="B56" s="3" t="s">
        <v>122</v>
      </c>
      <c r="C56" s="3" t="s">
        <v>123</v>
      </c>
      <c r="D56" s="3" t="s">
        <v>91</v>
      </c>
      <c r="E56" s="4">
        <v>73.6</v>
      </c>
      <c r="F56" s="4"/>
      <c r="G56" s="4">
        <f t="shared" si="0"/>
        <v>73.6</v>
      </c>
      <c r="H56" s="3">
        <f t="shared" si="7"/>
        <v>16</v>
      </c>
      <c r="I56" s="3" t="str">
        <f t="shared" si="1"/>
        <v/>
      </c>
    </row>
    <row r="57" ht="14.25" spans="1:9">
      <c r="A57" s="3">
        <v>55</v>
      </c>
      <c r="B57" s="3" t="s">
        <v>124</v>
      </c>
      <c r="C57" s="3" t="s">
        <v>125</v>
      </c>
      <c r="D57" s="3" t="s">
        <v>91</v>
      </c>
      <c r="E57" s="4">
        <v>72.9</v>
      </c>
      <c r="F57" s="4">
        <v>0.5</v>
      </c>
      <c r="G57" s="4">
        <f t="shared" si="0"/>
        <v>73.4</v>
      </c>
      <c r="H57" s="3">
        <v>18</v>
      </c>
      <c r="I57" s="3" t="str">
        <f t="shared" si="1"/>
        <v/>
      </c>
    </row>
    <row r="58" ht="14.25" spans="1:9">
      <c r="A58" s="3">
        <v>56</v>
      </c>
      <c r="B58" s="3" t="s">
        <v>126</v>
      </c>
      <c r="C58" s="3" t="s">
        <v>127</v>
      </c>
      <c r="D58" s="3" t="s">
        <v>91</v>
      </c>
      <c r="E58" s="4">
        <v>73</v>
      </c>
      <c r="F58" s="4"/>
      <c r="G58" s="4">
        <f t="shared" si="0"/>
        <v>73</v>
      </c>
      <c r="H58" s="3">
        <v>19</v>
      </c>
      <c r="I58" s="3" t="str">
        <f t="shared" si="1"/>
        <v/>
      </c>
    </row>
    <row r="59" ht="14.25" spans="1:9">
      <c r="A59" s="3">
        <v>57</v>
      </c>
      <c r="B59" s="3" t="s">
        <v>128</v>
      </c>
      <c r="C59" s="3" t="s">
        <v>129</v>
      </c>
      <c r="D59" s="3" t="s">
        <v>91</v>
      </c>
      <c r="E59" s="4">
        <v>72.9</v>
      </c>
      <c r="F59" s="4"/>
      <c r="G59" s="4">
        <f t="shared" si="0"/>
        <v>72.9</v>
      </c>
      <c r="H59" s="3">
        <v>20</v>
      </c>
      <c r="I59" s="3" t="str">
        <f t="shared" si="1"/>
        <v/>
      </c>
    </row>
    <row r="60" ht="14.25" spans="1:9">
      <c r="A60" s="3">
        <v>58</v>
      </c>
      <c r="B60" s="3" t="s">
        <v>130</v>
      </c>
      <c r="C60" s="3" t="s">
        <v>131</v>
      </c>
      <c r="D60" s="3" t="s">
        <v>91</v>
      </c>
      <c r="E60" s="4">
        <v>72.5</v>
      </c>
      <c r="F60" s="4"/>
      <c r="G60" s="4">
        <f t="shared" si="0"/>
        <v>72.5</v>
      </c>
      <c r="H60" s="3">
        <f t="shared" ref="H60:H87" si="8">RANK(E60,$E$40:$E$87)</f>
        <v>21</v>
      </c>
      <c r="I60" s="3" t="str">
        <f t="shared" si="1"/>
        <v/>
      </c>
    </row>
    <row r="61" ht="14.25" spans="1:9">
      <c r="A61" s="3">
        <v>59</v>
      </c>
      <c r="B61" s="3" t="s">
        <v>132</v>
      </c>
      <c r="C61" s="3" t="s">
        <v>133</v>
      </c>
      <c r="D61" s="3" t="s">
        <v>91</v>
      </c>
      <c r="E61" s="4">
        <v>72.5</v>
      </c>
      <c r="F61" s="4"/>
      <c r="G61" s="4">
        <f t="shared" si="0"/>
        <v>72.5</v>
      </c>
      <c r="H61" s="3">
        <f t="shared" si="8"/>
        <v>21</v>
      </c>
      <c r="I61" s="3" t="str">
        <f t="shared" si="1"/>
        <v/>
      </c>
    </row>
    <row r="62" ht="14.25" spans="1:9">
      <c r="A62" s="3">
        <v>60</v>
      </c>
      <c r="B62" s="3" t="s">
        <v>134</v>
      </c>
      <c r="C62" s="3" t="s">
        <v>135</v>
      </c>
      <c r="D62" s="3" t="s">
        <v>91</v>
      </c>
      <c r="E62" s="4">
        <v>72.4</v>
      </c>
      <c r="F62" s="4"/>
      <c r="G62" s="4">
        <f t="shared" si="0"/>
        <v>72.4</v>
      </c>
      <c r="H62" s="3">
        <f t="shared" si="8"/>
        <v>23</v>
      </c>
      <c r="I62" s="3" t="str">
        <f t="shared" si="1"/>
        <v/>
      </c>
    </row>
    <row r="63" ht="14.25" spans="1:9">
      <c r="A63" s="3">
        <v>61</v>
      </c>
      <c r="B63" s="3" t="s">
        <v>136</v>
      </c>
      <c r="C63" s="3" t="s">
        <v>137</v>
      </c>
      <c r="D63" s="3" t="s">
        <v>91</v>
      </c>
      <c r="E63" s="4">
        <v>71.9</v>
      </c>
      <c r="F63" s="4"/>
      <c r="G63" s="4">
        <f t="shared" si="0"/>
        <v>71.9</v>
      </c>
      <c r="H63" s="3">
        <f t="shared" si="8"/>
        <v>24</v>
      </c>
      <c r="I63" s="3" t="str">
        <f t="shared" si="1"/>
        <v/>
      </c>
    </row>
    <row r="64" ht="14.25" spans="1:9">
      <c r="A64" s="3">
        <v>62</v>
      </c>
      <c r="B64" s="3" t="s">
        <v>138</v>
      </c>
      <c r="C64" s="3" t="s">
        <v>139</v>
      </c>
      <c r="D64" s="3" t="s">
        <v>91</v>
      </c>
      <c r="E64" s="4">
        <v>71.4</v>
      </c>
      <c r="F64" s="4"/>
      <c r="G64" s="4">
        <f t="shared" si="0"/>
        <v>71.4</v>
      </c>
      <c r="H64" s="3">
        <f t="shared" si="8"/>
        <v>25</v>
      </c>
      <c r="I64" s="3" t="str">
        <f t="shared" si="1"/>
        <v/>
      </c>
    </row>
    <row r="65" ht="14.25" spans="1:9">
      <c r="A65" s="3">
        <v>63</v>
      </c>
      <c r="B65" s="3" t="s">
        <v>140</v>
      </c>
      <c r="C65" s="3" t="s">
        <v>141</v>
      </c>
      <c r="D65" s="3" t="s">
        <v>91</v>
      </c>
      <c r="E65" s="4">
        <v>71</v>
      </c>
      <c r="F65" s="4"/>
      <c r="G65" s="4">
        <f t="shared" si="0"/>
        <v>71</v>
      </c>
      <c r="H65" s="3">
        <f t="shared" si="8"/>
        <v>26</v>
      </c>
      <c r="I65" s="3" t="str">
        <f t="shared" si="1"/>
        <v/>
      </c>
    </row>
    <row r="66" ht="14.25" spans="1:9">
      <c r="A66" s="3">
        <v>64</v>
      </c>
      <c r="B66" s="3" t="s">
        <v>142</v>
      </c>
      <c r="C66" s="3" t="s">
        <v>143</v>
      </c>
      <c r="D66" s="3" t="s">
        <v>91</v>
      </c>
      <c r="E66" s="4">
        <v>70.7</v>
      </c>
      <c r="F66" s="4"/>
      <c r="G66" s="4">
        <f t="shared" si="0"/>
        <v>70.7</v>
      </c>
      <c r="H66" s="3">
        <f t="shared" si="8"/>
        <v>27</v>
      </c>
      <c r="I66" s="3" t="str">
        <f t="shared" si="1"/>
        <v/>
      </c>
    </row>
    <row r="67" ht="14.25" spans="1:9">
      <c r="A67" s="3">
        <v>65</v>
      </c>
      <c r="B67" s="3" t="s">
        <v>144</v>
      </c>
      <c r="C67" s="3" t="s">
        <v>145</v>
      </c>
      <c r="D67" s="3" t="s">
        <v>91</v>
      </c>
      <c r="E67" s="4">
        <v>70.7</v>
      </c>
      <c r="F67" s="4"/>
      <c r="G67" s="4">
        <f t="shared" ref="G67:G87" si="9">E67+F67</f>
        <v>70.7</v>
      </c>
      <c r="H67" s="3">
        <f t="shared" si="8"/>
        <v>27</v>
      </c>
      <c r="I67" s="3" t="str">
        <f t="shared" ref="I67:I87" si="10">IF(E67=0,"缺考","")</f>
        <v/>
      </c>
    </row>
    <row r="68" ht="14.25" spans="1:9">
      <c r="A68" s="3">
        <v>66</v>
      </c>
      <c r="B68" s="3" t="s">
        <v>146</v>
      </c>
      <c r="C68" s="3" t="s">
        <v>147</v>
      </c>
      <c r="D68" s="3" t="s">
        <v>91</v>
      </c>
      <c r="E68" s="4">
        <v>70.4</v>
      </c>
      <c r="F68" s="4"/>
      <c r="G68" s="4">
        <f t="shared" si="9"/>
        <v>70.4</v>
      </c>
      <c r="H68" s="3">
        <f t="shared" si="8"/>
        <v>29</v>
      </c>
      <c r="I68" s="3" t="str">
        <f t="shared" si="10"/>
        <v/>
      </c>
    </row>
    <row r="69" ht="14.25" spans="1:9">
      <c r="A69" s="3">
        <v>67</v>
      </c>
      <c r="B69" s="3" t="s">
        <v>148</v>
      </c>
      <c r="C69" s="3" t="s">
        <v>149</v>
      </c>
      <c r="D69" s="3" t="s">
        <v>91</v>
      </c>
      <c r="E69" s="4">
        <v>70.1</v>
      </c>
      <c r="F69" s="4"/>
      <c r="G69" s="4">
        <f t="shared" si="9"/>
        <v>70.1</v>
      </c>
      <c r="H69" s="3">
        <f t="shared" si="8"/>
        <v>30</v>
      </c>
      <c r="I69" s="3" t="str">
        <f t="shared" si="10"/>
        <v/>
      </c>
    </row>
    <row r="70" ht="14.25" spans="1:9">
      <c r="A70" s="3">
        <v>68</v>
      </c>
      <c r="B70" s="3" t="s">
        <v>150</v>
      </c>
      <c r="C70" s="3" t="s">
        <v>151</v>
      </c>
      <c r="D70" s="3" t="s">
        <v>91</v>
      </c>
      <c r="E70" s="4">
        <v>70</v>
      </c>
      <c r="F70" s="4"/>
      <c r="G70" s="4">
        <f t="shared" si="9"/>
        <v>70</v>
      </c>
      <c r="H70" s="3">
        <f t="shared" si="8"/>
        <v>31</v>
      </c>
      <c r="I70" s="3" t="str">
        <f t="shared" si="10"/>
        <v/>
      </c>
    </row>
    <row r="71" ht="14.25" spans="1:9">
      <c r="A71" s="3">
        <v>69</v>
      </c>
      <c r="B71" s="3" t="s">
        <v>152</v>
      </c>
      <c r="C71" s="3" t="s">
        <v>153</v>
      </c>
      <c r="D71" s="3" t="s">
        <v>91</v>
      </c>
      <c r="E71" s="4">
        <v>69.9</v>
      </c>
      <c r="F71" s="4"/>
      <c r="G71" s="4">
        <f t="shared" si="9"/>
        <v>69.9</v>
      </c>
      <c r="H71" s="3">
        <f t="shared" si="8"/>
        <v>32</v>
      </c>
      <c r="I71" s="3" t="str">
        <f t="shared" si="10"/>
        <v/>
      </c>
    </row>
    <row r="72" ht="14.25" spans="1:9">
      <c r="A72" s="3">
        <v>70</v>
      </c>
      <c r="B72" s="3" t="s">
        <v>154</v>
      </c>
      <c r="C72" s="3" t="s">
        <v>155</v>
      </c>
      <c r="D72" s="3" t="s">
        <v>91</v>
      </c>
      <c r="E72" s="4">
        <v>68.9</v>
      </c>
      <c r="F72" s="4"/>
      <c r="G72" s="4">
        <f t="shared" si="9"/>
        <v>68.9</v>
      </c>
      <c r="H72" s="3">
        <f t="shared" si="8"/>
        <v>33</v>
      </c>
      <c r="I72" s="3" t="str">
        <f t="shared" si="10"/>
        <v/>
      </c>
    </row>
    <row r="73" ht="14.25" spans="1:9">
      <c r="A73" s="3">
        <v>71</v>
      </c>
      <c r="B73" s="3" t="s">
        <v>156</v>
      </c>
      <c r="C73" s="3" t="s">
        <v>157</v>
      </c>
      <c r="D73" s="3" t="s">
        <v>91</v>
      </c>
      <c r="E73" s="4">
        <v>68.1</v>
      </c>
      <c r="F73" s="4"/>
      <c r="G73" s="4">
        <f t="shared" si="9"/>
        <v>68.1</v>
      </c>
      <c r="H73" s="3">
        <f t="shared" si="8"/>
        <v>34</v>
      </c>
      <c r="I73" s="3" t="str">
        <f t="shared" si="10"/>
        <v/>
      </c>
    </row>
    <row r="74" ht="14.25" spans="1:9">
      <c r="A74" s="3">
        <v>72</v>
      </c>
      <c r="B74" s="3" t="s">
        <v>158</v>
      </c>
      <c r="C74" s="3" t="s">
        <v>159</v>
      </c>
      <c r="D74" s="3" t="s">
        <v>91</v>
      </c>
      <c r="E74" s="4">
        <v>67.1</v>
      </c>
      <c r="F74" s="4"/>
      <c r="G74" s="4">
        <f t="shared" si="9"/>
        <v>67.1</v>
      </c>
      <c r="H74" s="3">
        <f t="shared" si="8"/>
        <v>35</v>
      </c>
      <c r="I74" s="3" t="str">
        <f t="shared" si="10"/>
        <v/>
      </c>
    </row>
    <row r="75" ht="14.25" spans="1:9">
      <c r="A75" s="3">
        <v>73</v>
      </c>
      <c r="B75" s="3" t="s">
        <v>160</v>
      </c>
      <c r="C75" s="3" t="s">
        <v>161</v>
      </c>
      <c r="D75" s="3" t="s">
        <v>91</v>
      </c>
      <c r="E75" s="4">
        <v>67.1</v>
      </c>
      <c r="F75" s="4"/>
      <c r="G75" s="4">
        <f t="shared" si="9"/>
        <v>67.1</v>
      </c>
      <c r="H75" s="3">
        <f t="shared" si="8"/>
        <v>35</v>
      </c>
      <c r="I75" s="3" t="str">
        <f t="shared" si="10"/>
        <v/>
      </c>
    </row>
    <row r="76" ht="14.25" spans="1:9">
      <c r="A76" s="3">
        <v>74</v>
      </c>
      <c r="B76" s="3" t="s">
        <v>162</v>
      </c>
      <c r="C76" s="3" t="s">
        <v>163</v>
      </c>
      <c r="D76" s="3" t="s">
        <v>91</v>
      </c>
      <c r="E76" s="4">
        <v>66.4</v>
      </c>
      <c r="F76" s="4"/>
      <c r="G76" s="4">
        <f t="shared" si="9"/>
        <v>66.4</v>
      </c>
      <c r="H76" s="3">
        <f t="shared" si="8"/>
        <v>37</v>
      </c>
      <c r="I76" s="3" t="str">
        <f t="shared" si="10"/>
        <v/>
      </c>
    </row>
    <row r="77" ht="14.25" spans="1:9">
      <c r="A77" s="3">
        <v>75</v>
      </c>
      <c r="B77" s="3" t="s">
        <v>164</v>
      </c>
      <c r="C77" s="3" t="s">
        <v>165</v>
      </c>
      <c r="D77" s="3" t="s">
        <v>91</v>
      </c>
      <c r="E77" s="4">
        <v>63.8</v>
      </c>
      <c r="F77" s="4"/>
      <c r="G77" s="4">
        <f t="shared" si="9"/>
        <v>63.8</v>
      </c>
      <c r="H77" s="3">
        <f t="shared" si="8"/>
        <v>38</v>
      </c>
      <c r="I77" s="3" t="str">
        <f t="shared" si="10"/>
        <v/>
      </c>
    </row>
    <row r="78" ht="14.25" spans="1:9">
      <c r="A78" s="3">
        <v>76</v>
      </c>
      <c r="B78" s="3" t="s">
        <v>166</v>
      </c>
      <c r="C78" s="3" t="s">
        <v>167</v>
      </c>
      <c r="D78" s="3" t="s">
        <v>91</v>
      </c>
      <c r="E78" s="4">
        <v>61.7</v>
      </c>
      <c r="F78" s="4"/>
      <c r="G78" s="4">
        <f t="shared" si="9"/>
        <v>61.7</v>
      </c>
      <c r="H78" s="3">
        <f t="shared" si="8"/>
        <v>39</v>
      </c>
      <c r="I78" s="3" t="str">
        <f t="shared" si="10"/>
        <v/>
      </c>
    </row>
    <row r="79" ht="14.25" spans="1:9">
      <c r="A79" s="3">
        <v>77</v>
      </c>
      <c r="B79" s="3" t="s">
        <v>168</v>
      </c>
      <c r="C79" s="3" t="s">
        <v>169</v>
      </c>
      <c r="D79" s="3" t="s">
        <v>91</v>
      </c>
      <c r="E79" s="4">
        <v>60.8</v>
      </c>
      <c r="F79" s="4"/>
      <c r="G79" s="4">
        <f t="shared" si="9"/>
        <v>60.8</v>
      </c>
      <c r="H79" s="3">
        <f t="shared" si="8"/>
        <v>40</v>
      </c>
      <c r="I79" s="3" t="str">
        <f t="shared" si="10"/>
        <v/>
      </c>
    </row>
    <row r="80" ht="14.25" spans="1:9">
      <c r="A80" s="3">
        <v>78</v>
      </c>
      <c r="B80" s="3" t="s">
        <v>170</v>
      </c>
      <c r="C80" s="3" t="s">
        <v>171</v>
      </c>
      <c r="D80" s="3" t="s">
        <v>91</v>
      </c>
      <c r="E80" s="4">
        <v>59.9</v>
      </c>
      <c r="F80" s="4"/>
      <c r="G80" s="4">
        <f t="shared" si="9"/>
        <v>59.9</v>
      </c>
      <c r="H80" s="3">
        <f t="shared" si="8"/>
        <v>41</v>
      </c>
      <c r="I80" s="3" t="str">
        <f t="shared" si="10"/>
        <v/>
      </c>
    </row>
    <row r="81" ht="14.25" spans="1:9">
      <c r="A81" s="3">
        <v>79</v>
      </c>
      <c r="B81" s="3" t="s">
        <v>172</v>
      </c>
      <c r="C81" s="3" t="s">
        <v>173</v>
      </c>
      <c r="D81" s="3" t="s">
        <v>91</v>
      </c>
      <c r="E81" s="4">
        <v>59.5</v>
      </c>
      <c r="F81" s="4"/>
      <c r="G81" s="4">
        <f t="shared" si="9"/>
        <v>59.5</v>
      </c>
      <c r="H81" s="3">
        <f t="shared" si="8"/>
        <v>42</v>
      </c>
      <c r="I81" s="3" t="str">
        <f t="shared" si="10"/>
        <v/>
      </c>
    </row>
    <row r="82" ht="14.25" spans="1:9">
      <c r="A82" s="3">
        <v>80</v>
      </c>
      <c r="B82" s="3" t="s">
        <v>174</v>
      </c>
      <c r="C82" s="3" t="s">
        <v>175</v>
      </c>
      <c r="D82" s="3" t="s">
        <v>91</v>
      </c>
      <c r="E82" s="4">
        <v>58</v>
      </c>
      <c r="F82" s="4">
        <v>1</v>
      </c>
      <c r="G82" s="4">
        <f t="shared" si="9"/>
        <v>59</v>
      </c>
      <c r="H82" s="3">
        <f t="shared" si="8"/>
        <v>43</v>
      </c>
      <c r="I82" s="3" t="str">
        <f t="shared" si="10"/>
        <v/>
      </c>
    </row>
    <row r="83" ht="14.25" spans="1:9">
      <c r="A83" s="3">
        <v>81</v>
      </c>
      <c r="B83" s="3" t="s">
        <v>176</v>
      </c>
      <c r="C83" s="3" t="s">
        <v>177</v>
      </c>
      <c r="D83" s="3" t="s">
        <v>91</v>
      </c>
      <c r="E83" s="4">
        <v>57.7</v>
      </c>
      <c r="F83" s="4"/>
      <c r="G83" s="4">
        <f t="shared" si="9"/>
        <v>57.7</v>
      </c>
      <c r="H83" s="3">
        <f t="shared" si="8"/>
        <v>44</v>
      </c>
      <c r="I83" s="3" t="str">
        <f t="shared" si="10"/>
        <v/>
      </c>
    </row>
    <row r="84" ht="14.25" spans="1:9">
      <c r="A84" s="3">
        <v>82</v>
      </c>
      <c r="B84" s="3" t="s">
        <v>178</v>
      </c>
      <c r="C84" s="3" t="s">
        <v>179</v>
      </c>
      <c r="D84" s="3" t="s">
        <v>91</v>
      </c>
      <c r="E84" s="4">
        <v>57.3</v>
      </c>
      <c r="F84" s="4"/>
      <c r="G84" s="4">
        <f t="shared" si="9"/>
        <v>57.3</v>
      </c>
      <c r="H84" s="3">
        <f t="shared" si="8"/>
        <v>45</v>
      </c>
      <c r="I84" s="3" t="str">
        <f t="shared" si="10"/>
        <v/>
      </c>
    </row>
    <row r="85" ht="14.25" spans="1:9">
      <c r="A85" s="3">
        <v>83</v>
      </c>
      <c r="B85" s="3" t="s">
        <v>180</v>
      </c>
      <c r="C85" s="3" t="s">
        <v>181</v>
      </c>
      <c r="D85" s="3" t="s">
        <v>91</v>
      </c>
      <c r="E85" s="4">
        <v>0</v>
      </c>
      <c r="F85" s="4"/>
      <c r="G85" s="4">
        <f t="shared" si="9"/>
        <v>0</v>
      </c>
      <c r="H85" s="3">
        <f t="shared" si="8"/>
        <v>46</v>
      </c>
      <c r="I85" s="3" t="str">
        <f t="shared" si="10"/>
        <v>缺考</v>
      </c>
    </row>
    <row r="86" ht="14.25" spans="1:9">
      <c r="A86" s="3">
        <v>84</v>
      </c>
      <c r="B86" s="3" t="s">
        <v>182</v>
      </c>
      <c r="C86" s="3" t="s">
        <v>183</v>
      </c>
      <c r="D86" s="3" t="s">
        <v>91</v>
      </c>
      <c r="E86" s="4">
        <v>0</v>
      </c>
      <c r="F86" s="4"/>
      <c r="G86" s="4">
        <f t="shared" si="9"/>
        <v>0</v>
      </c>
      <c r="H86" s="3">
        <f t="shared" si="8"/>
        <v>46</v>
      </c>
      <c r="I86" s="3" t="str">
        <f t="shared" si="10"/>
        <v>缺考</v>
      </c>
    </row>
    <row r="87" ht="14.25" spans="1:9">
      <c r="A87" s="3">
        <v>85</v>
      </c>
      <c r="B87" s="3" t="s">
        <v>184</v>
      </c>
      <c r="C87" s="3" t="s">
        <v>185</v>
      </c>
      <c r="D87" s="3" t="s">
        <v>91</v>
      </c>
      <c r="E87" s="4">
        <v>0</v>
      </c>
      <c r="F87" s="4"/>
      <c r="G87" s="4">
        <f t="shared" si="9"/>
        <v>0</v>
      </c>
      <c r="H87" s="3">
        <f t="shared" si="8"/>
        <v>46</v>
      </c>
      <c r="I87" s="3" t="str">
        <f t="shared" si="10"/>
        <v>缺考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但愿人长久 。</cp:lastModifiedBy>
  <dcterms:created xsi:type="dcterms:W3CDTF">2017-11-30T01:14:15Z</dcterms:created>
  <dcterms:modified xsi:type="dcterms:W3CDTF">2017-11-30T01:17:38Z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