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768"/>
  </bookViews>
  <sheets>
    <sheet name="Sheet1" sheetId="2" r:id="rId1"/>
  </sheets>
  <definedNames>
    <definedName name="_xlnm._FilterDatabase" localSheetId="0" hidden="1">Sheet1!$A$1:$M$12</definedName>
  </definedNames>
  <calcPr calcId="144525"/>
</workbook>
</file>

<file path=xl/calcChain.xml><?xml version="1.0" encoding="utf-8"?>
<calcChain xmlns="http://schemas.openxmlformats.org/spreadsheetml/2006/main">
  <c r="H12" i="2"/>
  <c r="G12"/>
  <c r="H11"/>
  <c r="G11"/>
  <c r="H10"/>
  <c r="G10"/>
  <c r="K9"/>
  <c r="J9"/>
  <c r="H9"/>
  <c r="G9"/>
  <c r="K8"/>
  <c r="J8"/>
  <c r="H8"/>
  <c r="G8"/>
  <c r="K7"/>
  <c r="J7"/>
  <c r="H7"/>
  <c r="G7"/>
  <c r="K6"/>
  <c r="J6"/>
  <c r="H6"/>
  <c r="G6"/>
  <c r="K5"/>
  <c r="J5"/>
  <c r="H5"/>
  <c r="G5"/>
  <c r="K4"/>
  <c r="J4"/>
  <c r="H4"/>
  <c r="G4"/>
  <c r="K3"/>
  <c r="J3"/>
  <c r="H3"/>
  <c r="G3"/>
</calcChain>
</file>

<file path=xl/sharedStrings.xml><?xml version="1.0" encoding="utf-8"?>
<sst xmlns="http://schemas.openxmlformats.org/spreadsheetml/2006/main" count="76" uniqueCount="48">
  <si>
    <t>贵阳市保密技术服务中心专业测试成绩及进入面试环节人员名单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</si>
  <si>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</si>
  <si>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</si>
  <si>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</si>
  <si>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</si>
  <si>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</si>
  <si>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</si>
  <si>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</si>
  <si>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</si>
  <si>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</si>
  <si>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</si>
  <si>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</si>
  <si>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</si>
  <si>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</si>
  <si>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祖国辉</t>
  </si>
  <si>
    <t>20101952719</t>
  </si>
  <si>
    <r>
      <rPr>
        <sz val="9"/>
        <rFont val="Arial"/>
      </rPr>
      <t>2020044</t>
    </r>
    <r>
      <rPr>
        <sz val="9"/>
        <rFont val="宋体"/>
        <charset val="134"/>
      </rPr>
      <t>贵阳市保密技术服务中心</t>
    </r>
  </si>
  <si>
    <t>01专业技术岗位</t>
  </si>
  <si>
    <t>91</t>
  </si>
  <si>
    <t>是</t>
  </si>
  <si>
    <t>徐世来</t>
  </si>
  <si>
    <t>20101940316</t>
  </si>
  <si>
    <r>
      <rPr>
        <sz val="9"/>
        <rFont val="Arial"/>
      </rPr>
      <t>2020044</t>
    </r>
    <r>
      <rPr>
        <sz val="9"/>
        <rFont val="宋体"/>
        <charset val="134"/>
      </rPr>
      <t>贵阳市保密技术服务中心</t>
    </r>
  </si>
  <si>
    <t>77</t>
  </si>
  <si>
    <t>杜诗雨</t>
  </si>
  <si>
    <t>20101950127</t>
  </si>
  <si>
    <t>74</t>
  </si>
  <si>
    <t>张淞</t>
  </si>
  <si>
    <t>20101951301</t>
  </si>
  <si>
    <t>吴相儒</t>
  </si>
  <si>
    <t>20101953112</t>
  </si>
  <si>
    <t>69</t>
  </si>
  <si>
    <t>靳明欢</t>
  </si>
  <si>
    <t>20101954327</t>
  </si>
  <si>
    <t>马卓</t>
  </si>
  <si>
    <t>20101795711</t>
  </si>
  <si>
    <t>刘黔璋</t>
  </si>
  <si>
    <t>20101954811</t>
  </si>
  <si>
    <t>53</t>
  </si>
  <si>
    <t>-</t>
  </si>
  <si>
    <t>专业测试成绩未到合格分数线</t>
  </si>
  <si>
    <t>吴昱</t>
  </si>
  <si>
    <t>20101940320</t>
  </si>
  <si>
    <t>46</t>
  </si>
  <si>
    <t>邓玉</t>
  </si>
  <si>
    <t>20101942813</t>
  </si>
  <si>
    <t>缺考</t>
  </si>
  <si>
    <t>专业测试缺考</t>
  </si>
</sst>
</file>

<file path=xl/styles.xml><?xml version="1.0" encoding="utf-8"?>
<styleSheet xmlns="http://schemas.openxmlformats.org/spreadsheetml/2006/main">
  <numFmts count="1">
    <numFmt numFmtId="178" formatCode="0.00_ "/>
  </numFmts>
  <fonts count="1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</font>
    <font>
      <sz val="9"/>
      <name val="Arial"/>
    </font>
    <font>
      <b/>
      <sz val="11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E8" sqref="E8"/>
    </sheetView>
  </sheetViews>
  <sheetFormatPr defaultColWidth="9" defaultRowHeight="14.4"/>
  <cols>
    <col min="1" max="1" width="4.44140625" customWidth="1"/>
    <col min="3" max="3" width="11.33203125" customWidth="1"/>
    <col min="4" max="4" width="9.88671875" customWidth="1"/>
    <col min="5" max="5" width="16.21875" customWidth="1"/>
    <col min="6" max="6" width="10.21875" customWidth="1"/>
    <col min="7" max="7" width="10.21875" style="2" customWidth="1"/>
    <col min="8" max="8" width="10.21875" style="3" customWidth="1"/>
    <col min="9" max="9" width="9" style="2"/>
    <col min="10" max="10" width="9.21875" style="3"/>
    <col min="11" max="11" width="9" style="2"/>
    <col min="12" max="12" width="11.21875" style="2" customWidth="1"/>
    <col min="13" max="13" width="9.77734375" style="2" customWidth="1"/>
  </cols>
  <sheetData>
    <row r="1" spans="1:13" ht="37.200000000000003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" customFormat="1" ht="37.049999999999997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4" t="s">
        <v>13</v>
      </c>
    </row>
    <row r="3" spans="1:13" ht="37.049999999999997" customHeight="1">
      <c r="A3" s="6">
        <v>1</v>
      </c>
      <c r="B3" s="7" t="s">
        <v>14</v>
      </c>
      <c r="C3" s="8" t="s">
        <v>15</v>
      </c>
      <c r="D3" s="9" t="s">
        <v>16</v>
      </c>
      <c r="E3" s="6" t="s">
        <v>17</v>
      </c>
      <c r="F3" s="8">
        <v>97</v>
      </c>
      <c r="G3" s="10">
        <f t="shared" ref="G3:G10" si="0">F3/150*100</f>
        <v>64.6666666666667</v>
      </c>
      <c r="H3" s="11">
        <f t="shared" ref="H3:H10" si="1">G3*0.3</f>
        <v>19.399999999999999</v>
      </c>
      <c r="I3" s="12" t="s">
        <v>18</v>
      </c>
      <c r="J3" s="11">
        <f t="shared" ref="J3:J9" si="2">I3*0.4</f>
        <v>36.4</v>
      </c>
      <c r="K3" s="13">
        <f t="shared" ref="K3:K9" si="3">J3+H3</f>
        <v>55.8</v>
      </c>
      <c r="L3" s="13">
        <v>1</v>
      </c>
      <c r="M3" s="6" t="s">
        <v>19</v>
      </c>
    </row>
    <row r="4" spans="1:13" ht="37.049999999999997" customHeight="1">
      <c r="A4" s="6">
        <v>2</v>
      </c>
      <c r="B4" s="7" t="s">
        <v>20</v>
      </c>
      <c r="C4" s="8" t="s">
        <v>21</v>
      </c>
      <c r="D4" s="9" t="s">
        <v>22</v>
      </c>
      <c r="E4" s="6" t="s">
        <v>17</v>
      </c>
      <c r="F4" s="8">
        <v>107.5</v>
      </c>
      <c r="G4" s="10">
        <f t="shared" si="0"/>
        <v>71.6666666666667</v>
      </c>
      <c r="H4" s="11">
        <f t="shared" si="1"/>
        <v>21.5</v>
      </c>
      <c r="I4" s="12" t="s">
        <v>23</v>
      </c>
      <c r="J4" s="11">
        <f t="shared" si="2"/>
        <v>30.8</v>
      </c>
      <c r="K4" s="13">
        <f t="shared" si="3"/>
        <v>52.3</v>
      </c>
      <c r="L4" s="13">
        <v>2</v>
      </c>
      <c r="M4" s="6" t="s">
        <v>19</v>
      </c>
    </row>
    <row r="5" spans="1:13" ht="37.049999999999997" customHeight="1">
      <c r="A5" s="6">
        <v>3</v>
      </c>
      <c r="B5" s="7" t="s">
        <v>24</v>
      </c>
      <c r="C5" s="8" t="s">
        <v>25</v>
      </c>
      <c r="D5" s="9" t="s">
        <v>16</v>
      </c>
      <c r="E5" s="6" t="s">
        <v>17</v>
      </c>
      <c r="F5" s="8">
        <v>95.5</v>
      </c>
      <c r="G5" s="10">
        <f t="shared" si="0"/>
        <v>63.6666666666667</v>
      </c>
      <c r="H5" s="11">
        <f t="shared" si="1"/>
        <v>19.100000000000001</v>
      </c>
      <c r="I5" s="12" t="s">
        <v>26</v>
      </c>
      <c r="J5" s="11">
        <f t="shared" si="2"/>
        <v>29.6</v>
      </c>
      <c r="K5" s="13">
        <f t="shared" si="3"/>
        <v>48.7</v>
      </c>
      <c r="L5" s="13">
        <v>3</v>
      </c>
      <c r="M5" s="6" t="s">
        <v>19</v>
      </c>
    </row>
    <row r="6" spans="1:13" ht="37.049999999999997" customHeight="1">
      <c r="A6" s="6">
        <v>4</v>
      </c>
      <c r="B6" s="7" t="s">
        <v>27</v>
      </c>
      <c r="C6" s="8" t="s">
        <v>28</v>
      </c>
      <c r="D6" s="9" t="s">
        <v>16</v>
      </c>
      <c r="E6" s="6" t="s">
        <v>17</v>
      </c>
      <c r="F6" s="8">
        <v>91.5</v>
      </c>
      <c r="G6" s="10">
        <f t="shared" si="0"/>
        <v>61</v>
      </c>
      <c r="H6" s="11">
        <f t="shared" si="1"/>
        <v>18.3</v>
      </c>
      <c r="I6" s="12">
        <v>69</v>
      </c>
      <c r="J6" s="11">
        <f t="shared" si="2"/>
        <v>27.6</v>
      </c>
      <c r="K6" s="13">
        <f t="shared" si="3"/>
        <v>45.9</v>
      </c>
      <c r="L6" s="13">
        <v>4</v>
      </c>
      <c r="M6" s="6"/>
    </row>
    <row r="7" spans="1:13" ht="37.049999999999997" customHeight="1">
      <c r="A7" s="6">
        <v>5</v>
      </c>
      <c r="B7" s="7" t="s">
        <v>29</v>
      </c>
      <c r="C7" s="8" t="s">
        <v>30</v>
      </c>
      <c r="D7" s="9" t="s">
        <v>16</v>
      </c>
      <c r="E7" s="6" t="s">
        <v>17</v>
      </c>
      <c r="F7" s="8">
        <v>86.5</v>
      </c>
      <c r="G7" s="10">
        <f t="shared" si="0"/>
        <v>57.6666666666667</v>
      </c>
      <c r="H7" s="11">
        <f t="shared" si="1"/>
        <v>17.3</v>
      </c>
      <c r="I7" s="12" t="s">
        <v>31</v>
      </c>
      <c r="J7" s="11">
        <f t="shared" si="2"/>
        <v>27.6</v>
      </c>
      <c r="K7" s="13">
        <f t="shared" si="3"/>
        <v>44.9</v>
      </c>
      <c r="L7" s="13">
        <v>5</v>
      </c>
      <c r="M7" s="6"/>
    </row>
    <row r="8" spans="1:13" ht="37.049999999999997" customHeight="1">
      <c r="A8" s="6">
        <v>6</v>
      </c>
      <c r="B8" s="7" t="s">
        <v>32</v>
      </c>
      <c r="C8" s="8" t="s">
        <v>33</v>
      </c>
      <c r="D8" s="9" t="s">
        <v>16</v>
      </c>
      <c r="E8" s="6" t="s">
        <v>17</v>
      </c>
      <c r="F8" s="8">
        <v>83.5</v>
      </c>
      <c r="G8" s="10">
        <f t="shared" si="0"/>
        <v>55.6666666666667</v>
      </c>
      <c r="H8" s="11">
        <f t="shared" si="1"/>
        <v>16.7</v>
      </c>
      <c r="I8" s="6">
        <v>66</v>
      </c>
      <c r="J8" s="11">
        <f t="shared" si="2"/>
        <v>26.4</v>
      </c>
      <c r="K8" s="13">
        <f t="shared" si="3"/>
        <v>43.1</v>
      </c>
      <c r="L8" s="6">
        <v>6</v>
      </c>
      <c r="M8" s="6"/>
    </row>
    <row r="9" spans="1:13" ht="37.049999999999997" customHeight="1">
      <c r="A9" s="6">
        <v>7</v>
      </c>
      <c r="B9" s="7" t="s">
        <v>34</v>
      </c>
      <c r="C9" s="8" t="s">
        <v>35</v>
      </c>
      <c r="D9" s="9" t="s">
        <v>16</v>
      </c>
      <c r="E9" s="6" t="s">
        <v>17</v>
      </c>
      <c r="F9" s="8">
        <v>83</v>
      </c>
      <c r="G9" s="10">
        <f t="shared" si="0"/>
        <v>55.3333333333333</v>
      </c>
      <c r="H9" s="11">
        <f t="shared" si="1"/>
        <v>16.600000000000001</v>
      </c>
      <c r="I9" s="6">
        <v>61</v>
      </c>
      <c r="J9" s="11">
        <f t="shared" si="2"/>
        <v>24.4</v>
      </c>
      <c r="K9" s="13">
        <f t="shared" si="3"/>
        <v>41</v>
      </c>
      <c r="L9" s="6">
        <v>7</v>
      </c>
      <c r="M9" s="6"/>
    </row>
    <row r="10" spans="1:13" ht="37.049999999999997" customHeight="1">
      <c r="A10" s="6">
        <v>8</v>
      </c>
      <c r="B10" s="7" t="s">
        <v>36</v>
      </c>
      <c r="C10" s="8" t="s">
        <v>37</v>
      </c>
      <c r="D10" s="9" t="s">
        <v>16</v>
      </c>
      <c r="E10" s="6" t="s">
        <v>17</v>
      </c>
      <c r="F10" s="8">
        <v>98.5</v>
      </c>
      <c r="G10" s="10">
        <f t="shared" si="0"/>
        <v>65.6666666666667</v>
      </c>
      <c r="H10" s="11">
        <f t="shared" si="1"/>
        <v>19.7</v>
      </c>
      <c r="I10" s="12" t="s">
        <v>38</v>
      </c>
      <c r="J10" s="14" t="s">
        <v>39</v>
      </c>
      <c r="K10" s="14" t="s">
        <v>39</v>
      </c>
      <c r="L10" s="14" t="s">
        <v>39</v>
      </c>
      <c r="M10" s="15" t="s">
        <v>40</v>
      </c>
    </row>
    <row r="11" spans="1:13" ht="37.049999999999997" customHeight="1">
      <c r="A11" s="6">
        <v>9</v>
      </c>
      <c r="B11" s="7" t="s">
        <v>41</v>
      </c>
      <c r="C11" s="8" t="s">
        <v>42</v>
      </c>
      <c r="D11" s="9" t="s">
        <v>16</v>
      </c>
      <c r="E11" s="6" t="s">
        <v>17</v>
      </c>
      <c r="F11" s="8">
        <v>89.5</v>
      </c>
      <c r="G11" s="10">
        <f>F11/150*100</f>
        <v>59.6666666666667</v>
      </c>
      <c r="H11" s="11">
        <f>G11*0.3</f>
        <v>17.899999999999999</v>
      </c>
      <c r="I11" s="12" t="s">
        <v>43</v>
      </c>
      <c r="J11" s="14" t="s">
        <v>39</v>
      </c>
      <c r="K11" s="14" t="s">
        <v>39</v>
      </c>
      <c r="L11" s="14" t="s">
        <v>39</v>
      </c>
      <c r="M11" s="15" t="s">
        <v>40</v>
      </c>
    </row>
    <row r="12" spans="1:13" ht="37.049999999999997" customHeight="1">
      <c r="A12" s="6">
        <v>10</v>
      </c>
      <c r="B12" s="7" t="s">
        <v>44</v>
      </c>
      <c r="C12" s="8" t="s">
        <v>45</v>
      </c>
      <c r="D12" s="9" t="s">
        <v>16</v>
      </c>
      <c r="E12" s="6" t="s">
        <v>17</v>
      </c>
      <c r="F12" s="8">
        <v>97.5</v>
      </c>
      <c r="G12" s="10">
        <f>F12/150*100</f>
        <v>65</v>
      </c>
      <c r="H12" s="11">
        <f>G12*0.3</f>
        <v>19.5</v>
      </c>
      <c r="I12" s="12" t="s">
        <v>46</v>
      </c>
      <c r="J12" s="14" t="s">
        <v>39</v>
      </c>
      <c r="K12" s="14" t="s">
        <v>39</v>
      </c>
      <c r="L12" s="14" t="s">
        <v>39</v>
      </c>
      <c r="M12" s="15" t="s">
        <v>47</v>
      </c>
    </row>
  </sheetData>
  <mergeCells count="1">
    <mergeCell ref="A1:M1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</cp:lastModifiedBy>
  <cp:lastPrinted>2020-10-09T07:37:00Z</cp:lastPrinted>
  <dcterms:created xsi:type="dcterms:W3CDTF">2020-01-02T03:00:00Z</dcterms:created>
  <dcterms:modified xsi:type="dcterms:W3CDTF">2020-11-23T07:02:35Z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KSOReadingLayout">
    <vt:bool>true</vt:bool>
  </property>
</Properties>
</file>