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-135" windowWidth="21585" windowHeight="98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Sheet1!$B$1:$B$158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G148" i="1" l="1"/>
  <c r="G147" i="1"/>
  <c r="G3" i="2"/>
  <c r="G4" i="2"/>
  <c r="G2" i="2"/>
  <c r="G5" i="2"/>
  <c r="G1" i="2"/>
  <c r="G6" i="2"/>
  <c r="G138" i="1"/>
  <c r="G137" i="1"/>
  <c r="G133" i="1"/>
  <c r="G132" i="1"/>
  <c r="G131" i="1"/>
  <c r="G130" i="1"/>
  <c r="G129" i="1"/>
  <c r="G126" i="1"/>
  <c r="G125" i="1"/>
  <c r="G124" i="1"/>
  <c r="G123" i="1"/>
  <c r="G117" i="1"/>
  <c r="G116" i="1"/>
  <c r="G115" i="1"/>
  <c r="G114" i="1"/>
  <c r="G113" i="1"/>
  <c r="G105" i="1"/>
  <c r="G104" i="1"/>
  <c r="G103" i="1"/>
  <c r="G102" i="1"/>
  <c r="G96" i="1"/>
  <c r="G95" i="1"/>
  <c r="G94" i="1"/>
  <c r="G93" i="1"/>
  <c r="G92" i="1"/>
  <c r="G91" i="1"/>
  <c r="G90" i="1"/>
  <c r="G89" i="1"/>
  <c r="G87" i="1"/>
  <c r="G86" i="1"/>
  <c r="G85" i="1"/>
  <c r="G83" i="1"/>
  <c r="G82" i="1"/>
  <c r="G81" i="1"/>
  <c r="G80" i="1"/>
  <c r="G79" i="1"/>
  <c r="G78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1" i="1"/>
  <c r="G50" i="1"/>
  <c r="G45" i="1"/>
  <c r="G44" i="1"/>
  <c r="G43" i="1"/>
  <c r="G42" i="1"/>
  <c r="G39" i="1"/>
  <c r="G38" i="1"/>
  <c r="G37" i="1"/>
  <c r="G34" i="1"/>
  <c r="G33" i="1"/>
  <c r="G32" i="1"/>
  <c r="G27" i="1"/>
  <c r="G26" i="1"/>
  <c r="G25" i="1"/>
  <c r="G24" i="1"/>
  <c r="G118" i="1"/>
  <c r="G119" i="1"/>
  <c r="G120" i="1"/>
  <c r="G121" i="1"/>
  <c r="G122" i="1"/>
  <c r="G127" i="1"/>
  <c r="G128" i="1"/>
  <c r="G134" i="1"/>
  <c r="G135" i="1"/>
  <c r="G136" i="1"/>
  <c r="G139" i="1"/>
  <c r="G140" i="1"/>
  <c r="G141" i="1"/>
  <c r="G142" i="1"/>
  <c r="G143" i="1"/>
  <c r="G144" i="1"/>
  <c r="G145" i="1"/>
  <c r="G146" i="1"/>
  <c r="G149" i="1"/>
  <c r="G150" i="1"/>
  <c r="G151" i="1"/>
  <c r="G152" i="1"/>
  <c r="G153" i="1"/>
  <c r="G154" i="1"/>
  <c r="G155" i="1"/>
  <c r="G156" i="1"/>
  <c r="G157" i="1"/>
  <c r="G158" i="1"/>
  <c r="G110" i="1"/>
  <c r="G111" i="1"/>
  <c r="G112" i="1"/>
  <c r="G108" i="1"/>
  <c r="G109" i="1"/>
  <c r="G106" i="1"/>
  <c r="G107" i="1"/>
  <c r="G98" i="1"/>
  <c r="G99" i="1"/>
  <c r="G100" i="1"/>
  <c r="G101" i="1"/>
  <c r="G97" i="1"/>
  <c r="G84" i="1"/>
  <c r="G88" i="1"/>
  <c r="G69" i="1"/>
  <c r="G70" i="1"/>
  <c r="G71" i="1"/>
  <c r="G72" i="1"/>
  <c r="G73" i="1"/>
  <c r="G74" i="1"/>
  <c r="G75" i="1"/>
  <c r="G76" i="1"/>
  <c r="G77" i="1"/>
  <c r="G46" i="1"/>
  <c r="G47" i="1"/>
  <c r="G48" i="1"/>
  <c r="G49" i="1"/>
  <c r="G52" i="1"/>
  <c r="G53" i="1"/>
  <c r="G54" i="1"/>
  <c r="G40" i="1"/>
  <c r="G41" i="1"/>
  <c r="G35" i="1"/>
  <c r="G36" i="1"/>
  <c r="G28" i="1"/>
  <c r="G29" i="1"/>
  <c r="G30" i="1"/>
  <c r="G31" i="1"/>
  <c r="G23" i="1"/>
  <c r="G22" i="1"/>
  <c r="G21" i="1"/>
  <c r="G20" i="1"/>
  <c r="G19" i="1"/>
  <c r="G18" i="1"/>
  <c r="G17" i="1"/>
  <c r="G16" i="1"/>
  <c r="G14" i="1"/>
  <c r="G13" i="1"/>
  <c r="I2" i="3"/>
  <c r="I3" i="3"/>
  <c r="I1" i="3"/>
  <c r="G10" i="1"/>
  <c r="G9" i="1"/>
  <c r="G8" i="1"/>
  <c r="G7" i="1"/>
  <c r="G6" i="1"/>
  <c r="G5" i="1"/>
  <c r="G4" i="1"/>
  <c r="G3" i="1"/>
  <c r="G11" i="1"/>
  <c r="G12" i="1"/>
  <c r="G15" i="1"/>
</calcChain>
</file>

<file path=xl/sharedStrings.xml><?xml version="1.0" encoding="utf-8"?>
<sst xmlns="http://schemas.openxmlformats.org/spreadsheetml/2006/main" count="825" uniqueCount="429">
  <si>
    <t>准考证号</t>
  </si>
  <si>
    <t>姓名</t>
  </si>
  <si>
    <t>报考单位及代码</t>
  </si>
  <si>
    <t>报考职位及代码</t>
  </si>
  <si>
    <t>10128342825</t>
  </si>
  <si>
    <t>赵丹</t>
  </si>
  <si>
    <t>1202贵州省有色金属和核工业地质勘查局一总队</t>
  </si>
  <si>
    <t>01资源勘查人员</t>
  </si>
  <si>
    <t>10128575829</t>
  </si>
  <si>
    <t>李飞虎</t>
  </si>
  <si>
    <t>10128361527</t>
  </si>
  <si>
    <t>龙正虞</t>
  </si>
  <si>
    <t>10128348925</t>
  </si>
  <si>
    <t>李明亮</t>
  </si>
  <si>
    <t>10128310805</t>
  </si>
  <si>
    <t>冉廷</t>
  </si>
  <si>
    <t>10128340920</t>
  </si>
  <si>
    <t>蒋良江</t>
  </si>
  <si>
    <t>02固体矿产勘查人员</t>
  </si>
  <si>
    <t>10128283908</t>
  </si>
  <si>
    <t>郭永福</t>
  </si>
  <si>
    <t>10128353206</t>
  </si>
  <si>
    <t>王鹏举</t>
  </si>
  <si>
    <t>10128094116</t>
  </si>
  <si>
    <t>郭世兴</t>
  </si>
  <si>
    <t>03土木工程人员</t>
  </si>
  <si>
    <t>10128013522</t>
  </si>
  <si>
    <t>骆浪</t>
  </si>
  <si>
    <t>04测绘人员</t>
  </si>
  <si>
    <t>10128213810</t>
  </si>
  <si>
    <t>郭敏</t>
  </si>
  <si>
    <t>05会计人员</t>
  </si>
  <si>
    <t>10128361823</t>
  </si>
  <si>
    <t>伍孔飞</t>
  </si>
  <si>
    <t>10128570419</t>
  </si>
  <si>
    <t>郭永英</t>
  </si>
  <si>
    <t>06财务管理人员</t>
  </si>
  <si>
    <t>10128347218</t>
  </si>
  <si>
    <t>朱福秀</t>
  </si>
  <si>
    <t>10128098612</t>
  </si>
  <si>
    <t>冯津津</t>
  </si>
  <si>
    <t>07计算机操作员</t>
  </si>
  <si>
    <t>10128146312</t>
  </si>
  <si>
    <t>高原</t>
  </si>
  <si>
    <t>08办公室文员</t>
  </si>
  <si>
    <t>10128561112</t>
  </si>
  <si>
    <t>李欢欢</t>
  </si>
  <si>
    <t>1203贵州省有色金属和核工业地质勘查局二总队</t>
  </si>
  <si>
    <t>10128132927</t>
  </si>
  <si>
    <t>刘超</t>
  </si>
  <si>
    <t>02固体矿产勘查与地质灾害防治人员</t>
  </si>
  <si>
    <t>10128298324</t>
  </si>
  <si>
    <t>郭昊东</t>
  </si>
  <si>
    <t>10128091224</t>
  </si>
  <si>
    <t>姬晓东</t>
  </si>
  <si>
    <t>10128296128</t>
  </si>
  <si>
    <t>张成时</t>
  </si>
  <si>
    <t>03资源勘查工程人员</t>
  </si>
  <si>
    <t>10128212806</t>
  </si>
  <si>
    <t>祖正远</t>
  </si>
  <si>
    <t>10128311030</t>
  </si>
  <si>
    <t>吴传磊</t>
  </si>
  <si>
    <t>10128367005</t>
  </si>
  <si>
    <t>潘兴斌</t>
  </si>
  <si>
    <t>04测绘工程人员</t>
  </si>
  <si>
    <t>10128071917</t>
  </si>
  <si>
    <t>贾崇亮</t>
  </si>
  <si>
    <t>肖尧</t>
  </si>
  <si>
    <t>10128149224</t>
  </si>
  <si>
    <t>张红发</t>
  </si>
  <si>
    <t>10128094014</t>
  </si>
  <si>
    <t>周南光</t>
  </si>
  <si>
    <t>10128097421</t>
  </si>
  <si>
    <t>陈光志</t>
  </si>
  <si>
    <t>05地理信息人员</t>
  </si>
  <si>
    <t>10128340406</t>
  </si>
  <si>
    <t>肖鉴</t>
  </si>
  <si>
    <t>06工程管理人员</t>
  </si>
  <si>
    <t>07工程造价人员</t>
  </si>
  <si>
    <t>10128142715</t>
  </si>
  <si>
    <t>雷有利</t>
  </si>
  <si>
    <t>08试验检测人员</t>
  </si>
  <si>
    <t>10128284604</t>
  </si>
  <si>
    <t>李尧</t>
  </si>
  <si>
    <t>10128313324</t>
  </si>
  <si>
    <t>王竣霆</t>
  </si>
  <si>
    <t>09地灾工程管理人员</t>
  </si>
  <si>
    <t>10128298716</t>
  </si>
  <si>
    <t>赵鸿极</t>
  </si>
  <si>
    <t>10128093302</t>
  </si>
  <si>
    <t>陈柄龙</t>
  </si>
  <si>
    <t>10128283028</t>
  </si>
  <si>
    <t>鲍婧</t>
  </si>
  <si>
    <t>10固体矿产勘查地质人员</t>
  </si>
  <si>
    <t>11文秘</t>
  </si>
  <si>
    <t>10128344729</t>
  </si>
  <si>
    <t>马和梅</t>
  </si>
  <si>
    <t>1204贵州省有色金属和核工业地质勘查局三总队</t>
  </si>
  <si>
    <t>10128097808</t>
  </si>
  <si>
    <t>梁潇</t>
  </si>
  <si>
    <t>10128083723</t>
  </si>
  <si>
    <t>吴帆</t>
  </si>
  <si>
    <t>10128082929</t>
  </si>
  <si>
    <t>赵巧珍</t>
  </si>
  <si>
    <t>02矿物加工人员</t>
  </si>
  <si>
    <t>10128145015</t>
  </si>
  <si>
    <t>石杰</t>
  </si>
  <si>
    <t>10128563801</t>
  </si>
  <si>
    <t>吴显飞</t>
  </si>
  <si>
    <t>03采矿工程技术人员</t>
  </si>
  <si>
    <t>04土木工程人员</t>
  </si>
  <si>
    <t>10128097908</t>
  </si>
  <si>
    <t>罗旭</t>
  </si>
  <si>
    <t>10128095321</t>
  </si>
  <si>
    <t>娄颢</t>
  </si>
  <si>
    <t>10128347105</t>
  </si>
  <si>
    <t>冯勇勇</t>
  </si>
  <si>
    <t>05勘查与工程技术人员</t>
  </si>
  <si>
    <t>10128094415</t>
  </si>
  <si>
    <t>王连</t>
  </si>
  <si>
    <t>10128367823</t>
  </si>
  <si>
    <t>付炫</t>
  </si>
  <si>
    <t>10128342528</t>
  </si>
  <si>
    <t>庞鸿</t>
  </si>
  <si>
    <t>07水文与水资源工程人员</t>
  </si>
  <si>
    <t>08环境资源与城乡规划人员</t>
  </si>
  <si>
    <t>10128097206</t>
  </si>
  <si>
    <t>李珊</t>
  </si>
  <si>
    <t>10128295401</t>
  </si>
  <si>
    <t>张清清</t>
  </si>
  <si>
    <t>09化验测试人员</t>
  </si>
  <si>
    <t>10测绘类专业技术人员</t>
  </si>
  <si>
    <t>10128090901</t>
  </si>
  <si>
    <t>张俊杰</t>
  </si>
  <si>
    <t>10128134829</t>
  </si>
  <si>
    <t>王梅</t>
  </si>
  <si>
    <t>11土地资源管理人员</t>
  </si>
  <si>
    <t>10128223326</t>
  </si>
  <si>
    <t>王兰玲</t>
  </si>
  <si>
    <t>12计算机操作员</t>
  </si>
  <si>
    <t>10128140224</t>
  </si>
  <si>
    <t>文辞</t>
  </si>
  <si>
    <t>10128061616</t>
  </si>
  <si>
    <t>敖芳芳</t>
  </si>
  <si>
    <t>13党办工作人员</t>
  </si>
  <si>
    <t>1205贵州省有色金属和核工业地质勘查局物化探总队</t>
  </si>
  <si>
    <t>01勘查技术人员</t>
  </si>
  <si>
    <t>10128142329</t>
  </si>
  <si>
    <t>邹君静</t>
  </si>
  <si>
    <t>10128294817</t>
  </si>
  <si>
    <t>韩庆楼</t>
  </si>
  <si>
    <t>10128347518</t>
  </si>
  <si>
    <t>卢太卫</t>
  </si>
  <si>
    <t>10128346419</t>
  </si>
  <si>
    <t>唐宇</t>
  </si>
  <si>
    <t>10128287412</t>
  </si>
  <si>
    <t>庄伟</t>
  </si>
  <si>
    <t>10128071827</t>
  </si>
  <si>
    <t>田云波</t>
  </si>
  <si>
    <t>10128312326</t>
  </si>
  <si>
    <t>肖庆方</t>
  </si>
  <si>
    <t>10128310803</t>
  </si>
  <si>
    <t>袁雨</t>
  </si>
  <si>
    <t>10128344915</t>
  </si>
  <si>
    <t>杜娟</t>
  </si>
  <si>
    <t>10128360611</t>
  </si>
  <si>
    <t>吴昌权</t>
  </si>
  <si>
    <t>02资源勘查人员</t>
  </si>
  <si>
    <t>10128223307</t>
  </si>
  <si>
    <t>毕征</t>
  </si>
  <si>
    <t>03地理信息人员</t>
  </si>
  <si>
    <t>10128093309</t>
  </si>
  <si>
    <t>刘梦琦</t>
  </si>
  <si>
    <t>10128138811</t>
  </si>
  <si>
    <t>吴梦江</t>
  </si>
  <si>
    <t>10128290221</t>
  </si>
  <si>
    <t>代华</t>
  </si>
  <si>
    <t>张飞</t>
  </si>
  <si>
    <t>10128288607</t>
  </si>
  <si>
    <t>周德波</t>
  </si>
  <si>
    <t>10128093821</t>
  </si>
  <si>
    <t>周廷金</t>
  </si>
  <si>
    <t>05道路桥梁工作人员</t>
  </si>
  <si>
    <t>10128346913</t>
  </si>
  <si>
    <t>石明科</t>
  </si>
  <si>
    <t>06地球化学专业人员</t>
  </si>
  <si>
    <t>10128280211</t>
  </si>
  <si>
    <t>何孝挺</t>
  </si>
  <si>
    <t>07土木工程人员</t>
  </si>
  <si>
    <t>10128284817</t>
  </si>
  <si>
    <t>张星星</t>
  </si>
  <si>
    <t>08分析测试人员</t>
  </si>
  <si>
    <t>09矿物加工人员</t>
  </si>
  <si>
    <t>10128572812</t>
  </si>
  <si>
    <t>陈开政</t>
  </si>
  <si>
    <t>10128289506</t>
  </si>
  <si>
    <t>岑粤亲</t>
  </si>
  <si>
    <t>10财务人员</t>
  </si>
  <si>
    <t>10128135825</t>
  </si>
  <si>
    <t>刘再欢</t>
  </si>
  <si>
    <t>10128134217</t>
  </si>
  <si>
    <t>李定文</t>
  </si>
  <si>
    <t>1206贵州省有色金属和核工业地质勘查局五总队</t>
  </si>
  <si>
    <t>01水工环地质技术人员</t>
  </si>
  <si>
    <t>10128135216</t>
  </si>
  <si>
    <t>赵泽途</t>
  </si>
  <si>
    <t>02地质勘查技术人员</t>
  </si>
  <si>
    <t>10128146911</t>
  </si>
  <si>
    <t>王宇翔</t>
  </si>
  <si>
    <t>10128280824</t>
  </si>
  <si>
    <t>曾豪</t>
  </si>
  <si>
    <t>10128181209</t>
  </si>
  <si>
    <t>支凯</t>
  </si>
  <si>
    <t>10128352501</t>
  </si>
  <si>
    <t>张凯</t>
  </si>
  <si>
    <t>10128147021</t>
  </si>
  <si>
    <t>杨宗嘎</t>
  </si>
  <si>
    <t>03采矿技术人员</t>
  </si>
  <si>
    <t>10128560913</t>
  </si>
  <si>
    <t>杨震</t>
  </si>
  <si>
    <t>10128341127</t>
  </si>
  <si>
    <t>崔卫海</t>
  </si>
  <si>
    <t>04岩土工程勘察技术人员</t>
  </si>
  <si>
    <t>10128363408</t>
  </si>
  <si>
    <t>丘文彬</t>
  </si>
  <si>
    <t>10128137324</t>
  </si>
  <si>
    <t>顾作彬</t>
  </si>
  <si>
    <t>10128351408</t>
  </si>
  <si>
    <t>罗杰杰</t>
  </si>
  <si>
    <t>05造价员</t>
  </si>
  <si>
    <t>06化验分析员</t>
  </si>
  <si>
    <t>10128289312</t>
  </si>
  <si>
    <t>熊倩</t>
  </si>
  <si>
    <t>10128094629</t>
  </si>
  <si>
    <t>李佳欣</t>
  </si>
  <si>
    <t>吴超</t>
  </si>
  <si>
    <t>07测绘技术人员</t>
  </si>
  <si>
    <t>10128343126</t>
  </si>
  <si>
    <t>胡思华</t>
  </si>
  <si>
    <t>10128184518</t>
  </si>
  <si>
    <t>寇颖</t>
  </si>
  <si>
    <t>10128310726</t>
  </si>
  <si>
    <t>周丹</t>
  </si>
  <si>
    <t>10128061325</t>
  </si>
  <si>
    <t>洪凯</t>
  </si>
  <si>
    <t>08会计人员</t>
  </si>
  <si>
    <t>10128060717</t>
  </si>
  <si>
    <t>刘晓竹</t>
  </si>
  <si>
    <t>10128072328</t>
  </si>
  <si>
    <t>王欢</t>
  </si>
  <si>
    <t>09人力资源管理人员</t>
  </si>
  <si>
    <t>10128142129</t>
  </si>
  <si>
    <t>张伦敏</t>
  </si>
  <si>
    <t>10文秘</t>
  </si>
  <si>
    <t>10128080609</t>
  </si>
  <si>
    <t>1207贵州省有色金属和核工业地质勘查局六总队</t>
  </si>
  <si>
    <t>02财务管理人员</t>
  </si>
  <si>
    <t>10128014614</t>
  </si>
  <si>
    <t>申琪</t>
  </si>
  <si>
    <t>10128180116</t>
  </si>
  <si>
    <t>吴兴宇</t>
  </si>
  <si>
    <t>03经营管理人员</t>
  </si>
  <si>
    <t>04会计人员</t>
  </si>
  <si>
    <t>10128139106</t>
  </si>
  <si>
    <t>刘小金</t>
  </si>
  <si>
    <t>10128212902</t>
  </si>
  <si>
    <t>牟启珍</t>
  </si>
  <si>
    <t>05工程管理人员</t>
  </si>
  <si>
    <t>10128312827</t>
  </si>
  <si>
    <t>邱兴茂</t>
  </si>
  <si>
    <t>10128292206</t>
  </si>
  <si>
    <t>俞俊杰</t>
  </si>
  <si>
    <t>10128296502</t>
  </si>
  <si>
    <t>罗开宇</t>
  </si>
  <si>
    <t>10128562229</t>
  </si>
  <si>
    <t>杨胜为</t>
  </si>
  <si>
    <t>06工程造价人员</t>
  </si>
  <si>
    <t>07地理信息人员</t>
  </si>
  <si>
    <t>10128063621</t>
  </si>
  <si>
    <t>胡文娅</t>
  </si>
  <si>
    <t>10128098721</t>
  </si>
  <si>
    <t>陆红</t>
  </si>
  <si>
    <t>08测绘人员</t>
  </si>
  <si>
    <t>10128149003</t>
  </si>
  <si>
    <t>刘利琴</t>
  </si>
  <si>
    <t>09地理与城乡规划人员</t>
  </si>
  <si>
    <t>10资源环境与城乡规划管理人员</t>
  </si>
  <si>
    <t>10128132819</t>
  </si>
  <si>
    <t>潘平生</t>
  </si>
  <si>
    <t>11资源环境与城乡规划管理人员（土地规划方向）</t>
  </si>
  <si>
    <t>10128137706</t>
  </si>
  <si>
    <t>张艳雪</t>
  </si>
  <si>
    <t>10128315607</t>
  </si>
  <si>
    <t>张怡</t>
  </si>
  <si>
    <t>12勘查技术人员</t>
  </si>
  <si>
    <t>10128011324</t>
  </si>
  <si>
    <t>龙文宇</t>
  </si>
  <si>
    <t>13地质工作人员</t>
  </si>
  <si>
    <t>10128080427</t>
  </si>
  <si>
    <t>龙明睿</t>
  </si>
  <si>
    <t>10128288912</t>
  </si>
  <si>
    <t>10128363719</t>
  </si>
  <si>
    <t>潘光雨</t>
  </si>
  <si>
    <t>10128097004</t>
  </si>
  <si>
    <t>张豪</t>
  </si>
  <si>
    <t>14环境监测人员</t>
  </si>
  <si>
    <t>10128090225</t>
  </si>
  <si>
    <t>李杰</t>
  </si>
  <si>
    <t>10128281515</t>
  </si>
  <si>
    <t>陆辰瑒</t>
  </si>
  <si>
    <t>15计算机信息维护人员</t>
  </si>
  <si>
    <t>10128148126</t>
  </si>
  <si>
    <t>顾冲</t>
  </si>
  <si>
    <t>16工程施工人员</t>
  </si>
  <si>
    <t>10128064116</t>
  </si>
  <si>
    <t>夏金龙</t>
  </si>
  <si>
    <t>1208贵州省有色金属和核工业地质勘查局七总队</t>
  </si>
  <si>
    <t>01地质勘查技术人员</t>
  </si>
  <si>
    <t>10128294511</t>
  </si>
  <si>
    <t>陈效田</t>
  </si>
  <si>
    <t>02勘查技术工程人员</t>
  </si>
  <si>
    <t>10128143403</t>
  </si>
  <si>
    <t>梁丰</t>
  </si>
  <si>
    <t>03资源勘查人员</t>
  </si>
  <si>
    <t>10128094113</t>
  </si>
  <si>
    <t>路寅</t>
  </si>
  <si>
    <t>10128356409</t>
  </si>
  <si>
    <t>王红兵</t>
  </si>
  <si>
    <t>10128083525</t>
  </si>
  <si>
    <t>娄皓</t>
  </si>
  <si>
    <t>10128083405</t>
  </si>
  <si>
    <t>查雯茜</t>
  </si>
  <si>
    <t>04水文与水资源工程人员</t>
  </si>
  <si>
    <t>10128013425</t>
  </si>
  <si>
    <t>10128143625</t>
  </si>
  <si>
    <t>韩姚</t>
  </si>
  <si>
    <t>06地质工作人员</t>
  </si>
  <si>
    <t>10128131408</t>
  </si>
  <si>
    <t>王浩</t>
  </si>
  <si>
    <t>10128292430</t>
  </si>
  <si>
    <t>张喆</t>
  </si>
  <si>
    <t>07辐射环境检测人员</t>
  </si>
  <si>
    <t>10128064418</t>
  </si>
  <si>
    <t>王友东</t>
  </si>
  <si>
    <t>10128367329</t>
  </si>
  <si>
    <t>黄雅汐</t>
  </si>
  <si>
    <t>10128144419</t>
  </si>
  <si>
    <t>孔凡熠</t>
  </si>
  <si>
    <t>08计算机及网络管理人员</t>
  </si>
  <si>
    <t>10128186204</t>
  </si>
  <si>
    <t>陈宏宇</t>
  </si>
  <si>
    <t>09环境科学人员</t>
  </si>
  <si>
    <t>10128133819</t>
  </si>
  <si>
    <t>熊敖琪</t>
  </si>
  <si>
    <t>10128184427</t>
  </si>
  <si>
    <t>冷虹</t>
  </si>
  <si>
    <t>10会计人员</t>
  </si>
  <si>
    <t>10128288308</t>
  </si>
  <si>
    <t>黄成凤</t>
  </si>
  <si>
    <t>10128186716</t>
  </si>
  <si>
    <t>吴永力</t>
  </si>
  <si>
    <t>11财务管理人员</t>
  </si>
  <si>
    <t>10128280726</t>
  </si>
  <si>
    <t>张莎</t>
  </si>
  <si>
    <t>12工程预算人员</t>
  </si>
  <si>
    <t>10128560730</t>
  </si>
  <si>
    <t>张能</t>
  </si>
  <si>
    <t>1209贵州省有色金属和核工业地质勘查局地质矿产勘查院</t>
  </si>
  <si>
    <t>01矿产地质勘查人员</t>
  </si>
  <si>
    <t>02浅层地热能开发利用人员</t>
  </si>
  <si>
    <t>10128187207</t>
  </si>
  <si>
    <t>张益强</t>
  </si>
  <si>
    <t>10128094304</t>
  </si>
  <si>
    <t>仇琰</t>
  </si>
  <si>
    <t>10128146601</t>
  </si>
  <si>
    <t>陆祎</t>
  </si>
  <si>
    <t>03浅层地热能工程造价人员</t>
  </si>
  <si>
    <t>10128562522</t>
  </si>
  <si>
    <t>夏京川</t>
  </si>
  <si>
    <t>10128311130</t>
  </si>
  <si>
    <t>马晗</t>
  </si>
  <si>
    <t>06财务会计人员</t>
  </si>
  <si>
    <t>10128575718</t>
  </si>
  <si>
    <t>金鑫</t>
  </si>
  <si>
    <t>10128356727</t>
  </si>
  <si>
    <t>王玄</t>
  </si>
  <si>
    <t>10128350606</t>
  </si>
  <si>
    <t>任鹏辑</t>
  </si>
  <si>
    <t>10128099302</t>
  </si>
  <si>
    <t>朱静敏</t>
  </si>
  <si>
    <t>10128360329</t>
  </si>
  <si>
    <t>胡成迪</t>
  </si>
  <si>
    <t>10128366320</t>
  </si>
  <si>
    <t>王海亮</t>
  </si>
  <si>
    <t>10128574724</t>
  </si>
  <si>
    <t>孟璇</t>
  </si>
  <si>
    <t>1210贵州省有色金属和核工业地质勘查局地质勘测设计院</t>
  </si>
  <si>
    <t>01土木工程人员</t>
  </si>
  <si>
    <t>10128062930</t>
  </si>
  <si>
    <t>雷洁平</t>
  </si>
  <si>
    <t>02地质工程人员</t>
  </si>
  <si>
    <t>10128010610</t>
  </si>
  <si>
    <t>姚哈达</t>
  </si>
  <si>
    <t>10128185127</t>
  </si>
  <si>
    <t>陈山青</t>
  </si>
  <si>
    <t>03机械工程人员</t>
  </si>
  <si>
    <t>10128210812</t>
  </si>
  <si>
    <t>熊方伊子</t>
  </si>
  <si>
    <t>04土地管理人员</t>
  </si>
  <si>
    <t>05商务网络处理人员</t>
  </si>
  <si>
    <t>10128134701</t>
  </si>
  <si>
    <t>罗映宏</t>
  </si>
  <si>
    <t>10128350203</t>
  </si>
  <si>
    <t>王永朋</t>
  </si>
  <si>
    <t>10128345224</t>
  </si>
  <si>
    <t>杨婧婕</t>
  </si>
  <si>
    <t>07会计人员</t>
  </si>
  <si>
    <t>10128061515</t>
  </si>
  <si>
    <t>徐鹏飞</t>
  </si>
  <si>
    <t>1211贵州省有色金属和核工业地质勘查局核资源地质调查院</t>
  </si>
  <si>
    <t>01地质勘查人员</t>
  </si>
  <si>
    <t>10128356424</t>
  </si>
  <si>
    <t>孙臣星</t>
  </si>
  <si>
    <t>面试成绩</t>
    <phoneticPr fontId="1" type="noConversion"/>
  </si>
  <si>
    <t>笔试折合百分制后成绩</t>
    <phoneticPr fontId="1" type="noConversion"/>
  </si>
  <si>
    <t>总成绩</t>
    <phoneticPr fontId="1" type="noConversion"/>
  </si>
  <si>
    <t>是否进入体检</t>
    <phoneticPr fontId="1" type="noConversion"/>
  </si>
  <si>
    <t>是</t>
    <phoneticPr fontId="1" type="noConversion"/>
  </si>
  <si>
    <t>贵州省有色金属和核工业地质勘查局及所属事业单位2020年公开招聘工作人员
进入体检环节人员名单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</si>
</sst>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charset val="134"/>
      <scheme val="minor"/>
    </font>
    <font>
      <sz val="18"/>
      <name val="方正小标宋简体"/>
      <family val="4"/>
      <charset val="134"/>
    </font>
    <font>
      <sz val="11"/>
      <name val="宋体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2" fillId="2" borderId="0" xfId="0" applyFont="1" applyFill="1">
      <alignment vertical="center"/>
    </xf>
    <xf numFmtId="0" fontId="0" fillId="0" borderId="1" xfId="0" applyBorder="1">
      <alignment vertical="center"/>
    </xf>
    <xf numFmtId="0" fontId="0" fillId="0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1" xfId="0" applyFill="1" applyBorder="1">
      <alignment vertical="center"/>
    </xf>
    <xf numFmtId="0" fontId="2" fillId="2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2" xfId="0" applyNumberFormat="1" applyFill="1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topLeftCell="A10" workbookViewId="0">
      <selection activeCell="J154" sqref="J154"/>
    </sheetView>
  </sheetViews>
  <sheetFormatPr defaultColWidth="9" defaultRowHeight="24.95" customHeight="1"/>
  <cols>
    <col min="1" max="1" width="14.875" style="16" customWidth="1"/>
    <col min="2" max="2" width="12.375" style="16" customWidth="1"/>
    <col min="3" max="3" width="42.25" style="16" customWidth="1"/>
    <col min="4" max="4" width="21" style="16" customWidth="1"/>
    <col min="5" max="5" width="10" style="25" customWidth="1"/>
    <col min="6" max="6" width="9" style="24"/>
    <col min="7" max="7" width="8.125" style="25" customWidth="1"/>
    <col min="8" max="8" width="7.75" style="16" customWidth="1"/>
    <col min="9" max="16384" width="9" style="16"/>
  </cols>
  <sheetData>
    <row r="1" spans="1:9" ht="51.75" customHeight="1">
      <c r="A1" s="32" t="s">
        <v>428</v>
      </c>
      <c r="B1" s="32"/>
      <c r="C1" s="32"/>
      <c r="D1" s="32"/>
      <c r="E1" s="32"/>
      <c r="F1" s="32"/>
      <c r="G1" s="32"/>
      <c r="H1" s="32"/>
    </row>
    <row r="2" spans="1:9" ht="24.95" customHeight="1">
      <c r="A2" s="28" t="s">
        <v>0</v>
      </c>
      <c r="B2" s="28" t="s">
        <v>1</v>
      </c>
      <c r="C2" s="28" t="s">
        <v>2</v>
      </c>
      <c r="D2" s="28" t="s">
        <v>3</v>
      </c>
      <c r="E2" s="29" t="s">
        <v>424</v>
      </c>
      <c r="F2" s="30" t="s">
        <v>423</v>
      </c>
      <c r="G2" s="30" t="s">
        <v>425</v>
      </c>
      <c r="H2" s="28" t="s">
        <v>426</v>
      </c>
    </row>
    <row r="3" spans="1:9" ht="24.95" customHeight="1">
      <c r="A3" s="17" t="s">
        <v>8</v>
      </c>
      <c r="B3" s="17" t="s">
        <v>9</v>
      </c>
      <c r="C3" s="17" t="s">
        <v>6</v>
      </c>
      <c r="D3" s="17" t="s">
        <v>7</v>
      </c>
      <c r="E3" s="26">
        <v>63.67</v>
      </c>
      <c r="F3" s="18">
        <v>86.2</v>
      </c>
      <c r="G3" s="19">
        <f t="shared" ref="G3:G8" si="0">E3*0.4+F3*0.6</f>
        <v>77.188000000000002</v>
      </c>
      <c r="H3" s="22" t="s">
        <v>427</v>
      </c>
    </row>
    <row r="4" spans="1:9" ht="24.95" customHeight="1">
      <c r="A4" s="17" t="s">
        <v>4</v>
      </c>
      <c r="B4" s="17" t="s">
        <v>5</v>
      </c>
      <c r="C4" s="17" t="s">
        <v>6</v>
      </c>
      <c r="D4" s="17" t="s">
        <v>7</v>
      </c>
      <c r="E4" s="26">
        <v>65.33</v>
      </c>
      <c r="F4" s="18">
        <v>84</v>
      </c>
      <c r="G4" s="19">
        <f t="shared" si="0"/>
        <v>76.531999999999996</v>
      </c>
      <c r="H4" s="22" t="s">
        <v>427</v>
      </c>
    </row>
    <row r="5" spans="1:9" ht="24.95" customHeight="1">
      <c r="A5" s="17" t="s">
        <v>10</v>
      </c>
      <c r="B5" s="17" t="s">
        <v>11</v>
      </c>
      <c r="C5" s="17" t="s">
        <v>6</v>
      </c>
      <c r="D5" s="17" t="s">
        <v>7</v>
      </c>
      <c r="E5" s="26">
        <v>62</v>
      </c>
      <c r="F5" s="18">
        <v>84.6</v>
      </c>
      <c r="G5" s="19">
        <f t="shared" si="0"/>
        <v>75.56</v>
      </c>
      <c r="H5" s="22" t="s">
        <v>427</v>
      </c>
    </row>
    <row r="6" spans="1:9" ht="24.95" customHeight="1">
      <c r="A6" s="17" t="s">
        <v>12</v>
      </c>
      <c r="B6" s="17" t="s">
        <v>13</v>
      </c>
      <c r="C6" s="17" t="s">
        <v>6</v>
      </c>
      <c r="D6" s="17" t="s">
        <v>7</v>
      </c>
      <c r="E6" s="26">
        <v>59</v>
      </c>
      <c r="F6" s="18">
        <v>86</v>
      </c>
      <c r="G6" s="19">
        <f t="shared" si="0"/>
        <v>75.2</v>
      </c>
      <c r="H6" s="22" t="s">
        <v>427</v>
      </c>
    </row>
    <row r="7" spans="1:9" ht="24.95" customHeight="1">
      <c r="A7" s="17" t="s">
        <v>14</v>
      </c>
      <c r="B7" s="17" t="s">
        <v>15</v>
      </c>
      <c r="C7" s="17" t="s">
        <v>6</v>
      </c>
      <c r="D7" s="17" t="s">
        <v>7</v>
      </c>
      <c r="E7" s="26">
        <v>57.67</v>
      </c>
      <c r="F7" s="18">
        <v>86.6</v>
      </c>
      <c r="G7" s="19">
        <f t="shared" si="0"/>
        <v>75.027999999999992</v>
      </c>
      <c r="H7" s="22" t="s">
        <v>427</v>
      </c>
      <c r="I7" s="33"/>
    </row>
    <row r="8" spans="1:9" ht="24.95" customHeight="1">
      <c r="A8" s="17" t="s">
        <v>16</v>
      </c>
      <c r="B8" s="17" t="s">
        <v>17</v>
      </c>
      <c r="C8" s="17" t="s">
        <v>6</v>
      </c>
      <c r="D8" s="17" t="s">
        <v>7</v>
      </c>
      <c r="E8" s="26">
        <v>57.67</v>
      </c>
      <c r="F8" s="18">
        <v>86.6</v>
      </c>
      <c r="G8" s="19">
        <f t="shared" si="0"/>
        <v>75.027999999999992</v>
      </c>
      <c r="H8" s="22" t="s">
        <v>427</v>
      </c>
      <c r="I8" s="34"/>
    </row>
    <row r="9" spans="1:9" ht="24.95" customHeight="1">
      <c r="A9" s="17" t="s">
        <v>21</v>
      </c>
      <c r="B9" s="17" t="s">
        <v>22</v>
      </c>
      <c r="C9" s="17" t="s">
        <v>6</v>
      </c>
      <c r="D9" s="17" t="s">
        <v>18</v>
      </c>
      <c r="E9" s="26">
        <v>60</v>
      </c>
      <c r="F9" s="18">
        <v>83.4</v>
      </c>
      <c r="G9" s="19">
        <f>E9*0.4+F9*0.6</f>
        <v>74.039999999999992</v>
      </c>
      <c r="H9" s="22" t="s">
        <v>427</v>
      </c>
    </row>
    <row r="10" spans="1:9" ht="24.95" customHeight="1">
      <c r="A10" s="17" t="s">
        <v>19</v>
      </c>
      <c r="B10" s="17" t="s">
        <v>20</v>
      </c>
      <c r="C10" s="17" t="s">
        <v>6</v>
      </c>
      <c r="D10" s="17" t="s">
        <v>18</v>
      </c>
      <c r="E10" s="26">
        <v>61</v>
      </c>
      <c r="F10" s="18">
        <v>79.400000000000006</v>
      </c>
      <c r="G10" s="19">
        <f>E10*0.4+F10*0.6</f>
        <v>72.040000000000006</v>
      </c>
      <c r="H10" s="22" t="s">
        <v>427</v>
      </c>
    </row>
    <row r="11" spans="1:9" ht="24.95" customHeight="1">
      <c r="A11" s="17" t="s">
        <v>23</v>
      </c>
      <c r="B11" s="17" t="s">
        <v>24</v>
      </c>
      <c r="C11" s="17" t="s">
        <v>6</v>
      </c>
      <c r="D11" s="17" t="s">
        <v>25</v>
      </c>
      <c r="E11" s="26">
        <v>46.33</v>
      </c>
      <c r="F11" s="18">
        <v>88.6</v>
      </c>
      <c r="G11" s="19">
        <f t="shared" ref="G11:G15" si="1">E11*0.4+F11*0.6</f>
        <v>71.691999999999993</v>
      </c>
      <c r="H11" s="22" t="s">
        <v>427</v>
      </c>
    </row>
    <row r="12" spans="1:9" ht="24.95" customHeight="1">
      <c r="A12" s="17" t="s">
        <v>26</v>
      </c>
      <c r="B12" s="17" t="s">
        <v>27</v>
      </c>
      <c r="C12" s="17" t="s">
        <v>6</v>
      </c>
      <c r="D12" s="17" t="s">
        <v>28</v>
      </c>
      <c r="E12" s="26">
        <v>45.33</v>
      </c>
      <c r="F12" s="18">
        <v>81.2</v>
      </c>
      <c r="G12" s="19">
        <f t="shared" si="1"/>
        <v>66.852000000000004</v>
      </c>
      <c r="H12" s="22" t="s">
        <v>427</v>
      </c>
    </row>
    <row r="13" spans="1:9" ht="24.95" customHeight="1">
      <c r="A13" s="17" t="s">
        <v>29</v>
      </c>
      <c r="B13" s="17" t="s">
        <v>30</v>
      </c>
      <c r="C13" s="17" t="s">
        <v>6</v>
      </c>
      <c r="D13" s="17" t="s">
        <v>31</v>
      </c>
      <c r="E13" s="26">
        <v>65.67</v>
      </c>
      <c r="F13" s="18">
        <v>84.4</v>
      </c>
      <c r="G13" s="19">
        <f t="shared" ref="G13:G14" si="2">E13*0.4+F13*0.6</f>
        <v>76.908000000000001</v>
      </c>
      <c r="H13" s="22" t="s">
        <v>427</v>
      </c>
    </row>
    <row r="14" spans="1:9" ht="24.95" customHeight="1">
      <c r="A14" s="17" t="s">
        <v>37</v>
      </c>
      <c r="B14" s="17" t="s">
        <v>38</v>
      </c>
      <c r="C14" s="17" t="s">
        <v>6</v>
      </c>
      <c r="D14" s="17" t="s">
        <v>36</v>
      </c>
      <c r="E14" s="26">
        <v>58.33</v>
      </c>
      <c r="F14" s="18">
        <v>90.6</v>
      </c>
      <c r="G14" s="19">
        <f t="shared" si="2"/>
        <v>77.691999999999993</v>
      </c>
      <c r="H14" s="22" t="s">
        <v>427</v>
      </c>
    </row>
    <row r="15" spans="1:9" ht="24.95" customHeight="1">
      <c r="A15" s="17" t="s">
        <v>39</v>
      </c>
      <c r="B15" s="17" t="s">
        <v>40</v>
      </c>
      <c r="C15" s="17" t="s">
        <v>6</v>
      </c>
      <c r="D15" s="17" t="s">
        <v>41</v>
      </c>
      <c r="E15" s="26">
        <v>65.33</v>
      </c>
      <c r="F15" s="18">
        <v>80.400000000000006</v>
      </c>
      <c r="G15" s="19">
        <f t="shared" si="1"/>
        <v>74.372</v>
      </c>
      <c r="H15" s="22" t="s">
        <v>427</v>
      </c>
    </row>
    <row r="16" spans="1:9" ht="24.95" customHeight="1">
      <c r="A16" s="17" t="s">
        <v>45</v>
      </c>
      <c r="B16" s="17" t="s">
        <v>46</v>
      </c>
      <c r="C16" s="17" t="s">
        <v>6</v>
      </c>
      <c r="D16" s="17" t="s">
        <v>44</v>
      </c>
      <c r="E16" s="26">
        <v>65</v>
      </c>
      <c r="F16" s="18">
        <v>87</v>
      </c>
      <c r="G16" s="19">
        <f t="shared" ref="G16:G20" si="3">E16*0.4+F16*0.6</f>
        <v>78.199999999999989</v>
      </c>
      <c r="H16" s="22" t="s">
        <v>427</v>
      </c>
    </row>
    <row r="17" spans="1:8" ht="24.95" customHeight="1">
      <c r="A17" s="17" t="s">
        <v>42</v>
      </c>
      <c r="B17" s="17" t="s">
        <v>43</v>
      </c>
      <c r="C17" s="17" t="s">
        <v>6</v>
      </c>
      <c r="D17" s="17" t="s">
        <v>44</v>
      </c>
      <c r="E17" s="26">
        <v>67.33</v>
      </c>
      <c r="F17" s="18">
        <v>82.6</v>
      </c>
      <c r="G17" s="19">
        <f t="shared" si="3"/>
        <v>76.49199999999999</v>
      </c>
      <c r="H17" s="22" t="s">
        <v>427</v>
      </c>
    </row>
    <row r="18" spans="1:8" ht="24.95" customHeight="1">
      <c r="A18" s="17" t="s">
        <v>51</v>
      </c>
      <c r="B18" s="17" t="s">
        <v>52</v>
      </c>
      <c r="C18" s="17" t="s">
        <v>47</v>
      </c>
      <c r="D18" s="17" t="s">
        <v>50</v>
      </c>
      <c r="E18" s="26">
        <v>64</v>
      </c>
      <c r="F18" s="18">
        <v>89.2</v>
      </c>
      <c r="G18" s="19">
        <f t="shared" si="3"/>
        <v>79.12</v>
      </c>
      <c r="H18" s="22" t="s">
        <v>427</v>
      </c>
    </row>
    <row r="19" spans="1:8" ht="24.95" customHeight="1">
      <c r="A19" s="17" t="s">
        <v>48</v>
      </c>
      <c r="B19" s="17" t="s">
        <v>49</v>
      </c>
      <c r="C19" s="17" t="s">
        <v>47</v>
      </c>
      <c r="D19" s="17" t="s">
        <v>50</v>
      </c>
      <c r="E19" s="26">
        <v>69</v>
      </c>
      <c r="F19" s="18">
        <v>78.599999999999994</v>
      </c>
      <c r="G19" s="19">
        <f t="shared" si="3"/>
        <v>74.759999999999991</v>
      </c>
      <c r="H19" s="22" t="s">
        <v>427</v>
      </c>
    </row>
    <row r="20" spans="1:8" ht="24.95" customHeight="1">
      <c r="A20" s="17" t="s">
        <v>53</v>
      </c>
      <c r="B20" s="17" t="s">
        <v>54</v>
      </c>
      <c r="C20" s="17" t="s">
        <v>47</v>
      </c>
      <c r="D20" s="17" t="s">
        <v>50</v>
      </c>
      <c r="E20" s="26">
        <v>53.67</v>
      </c>
      <c r="F20" s="18">
        <v>88.4</v>
      </c>
      <c r="G20" s="19">
        <f t="shared" si="3"/>
        <v>74.50800000000001</v>
      </c>
      <c r="H20" s="22" t="s">
        <v>427</v>
      </c>
    </row>
    <row r="21" spans="1:8" ht="24.95" customHeight="1">
      <c r="A21" s="17" t="s">
        <v>55</v>
      </c>
      <c r="B21" s="17" t="s">
        <v>56</v>
      </c>
      <c r="C21" s="17" t="s">
        <v>47</v>
      </c>
      <c r="D21" s="17" t="s">
        <v>57</v>
      </c>
      <c r="E21" s="26">
        <v>67.67</v>
      </c>
      <c r="F21" s="18">
        <v>88.4</v>
      </c>
      <c r="G21" s="19">
        <f t="shared" ref="G21:G23" si="4">E21*0.4+F21*0.6</f>
        <v>80.108000000000004</v>
      </c>
      <c r="H21" s="22" t="s">
        <v>427</v>
      </c>
    </row>
    <row r="22" spans="1:8" ht="24.95" customHeight="1">
      <c r="A22" s="17" t="s">
        <v>58</v>
      </c>
      <c r="B22" s="17" t="s">
        <v>59</v>
      </c>
      <c r="C22" s="17" t="s">
        <v>47</v>
      </c>
      <c r="D22" s="17" t="s">
        <v>57</v>
      </c>
      <c r="E22" s="26">
        <v>66</v>
      </c>
      <c r="F22" s="18">
        <v>83.2</v>
      </c>
      <c r="G22" s="19">
        <f t="shared" si="4"/>
        <v>76.320000000000007</v>
      </c>
      <c r="H22" s="22" t="s">
        <v>427</v>
      </c>
    </row>
    <row r="23" spans="1:8" ht="24.95" customHeight="1">
      <c r="A23" s="7" t="s">
        <v>60</v>
      </c>
      <c r="B23" s="7" t="s">
        <v>61</v>
      </c>
      <c r="C23" s="7" t="s">
        <v>47</v>
      </c>
      <c r="D23" s="7" t="s">
        <v>57</v>
      </c>
      <c r="E23" s="27">
        <v>52.33</v>
      </c>
      <c r="F23" s="10">
        <v>88.2</v>
      </c>
      <c r="G23" s="19">
        <f t="shared" si="4"/>
        <v>73.852000000000004</v>
      </c>
      <c r="H23" s="22" t="s">
        <v>427</v>
      </c>
    </row>
    <row r="24" spans="1:8" ht="24.95" customHeight="1">
      <c r="A24" s="17" t="s">
        <v>65</v>
      </c>
      <c r="B24" s="17" t="s">
        <v>66</v>
      </c>
      <c r="C24" s="17" t="s">
        <v>47</v>
      </c>
      <c r="D24" s="17" t="s">
        <v>64</v>
      </c>
      <c r="E24" s="26">
        <v>69</v>
      </c>
      <c r="F24" s="20">
        <v>87.6</v>
      </c>
      <c r="G24" s="19">
        <f t="shared" ref="G24:G27" si="5">E24*0.4+F24*0.6</f>
        <v>80.16</v>
      </c>
      <c r="H24" s="22" t="s">
        <v>427</v>
      </c>
    </row>
    <row r="25" spans="1:8" ht="24.95" customHeight="1">
      <c r="A25" s="17" t="s">
        <v>62</v>
      </c>
      <c r="B25" s="17" t="s">
        <v>63</v>
      </c>
      <c r="C25" s="17" t="s">
        <v>47</v>
      </c>
      <c r="D25" s="17" t="s">
        <v>64</v>
      </c>
      <c r="E25" s="26">
        <v>75</v>
      </c>
      <c r="F25" s="20">
        <v>78.2</v>
      </c>
      <c r="G25" s="19">
        <f t="shared" si="5"/>
        <v>76.92</v>
      </c>
      <c r="H25" s="22" t="s">
        <v>427</v>
      </c>
    </row>
    <row r="26" spans="1:8" ht="24.95" customHeight="1">
      <c r="A26" s="17" t="s">
        <v>70</v>
      </c>
      <c r="B26" s="17" t="s">
        <v>71</v>
      </c>
      <c r="C26" s="17" t="s">
        <v>47</v>
      </c>
      <c r="D26" s="17" t="s">
        <v>64</v>
      </c>
      <c r="E26" s="26">
        <v>63.33</v>
      </c>
      <c r="F26" s="20">
        <v>85.4</v>
      </c>
      <c r="G26" s="19">
        <f t="shared" si="5"/>
        <v>76.572000000000003</v>
      </c>
      <c r="H26" s="22" t="s">
        <v>427</v>
      </c>
    </row>
    <row r="27" spans="1:8" ht="24.95" customHeight="1">
      <c r="A27" s="17" t="s">
        <v>68</v>
      </c>
      <c r="B27" s="17" t="s">
        <v>69</v>
      </c>
      <c r="C27" s="17" t="s">
        <v>47</v>
      </c>
      <c r="D27" s="17" t="s">
        <v>64</v>
      </c>
      <c r="E27" s="26">
        <v>63.67</v>
      </c>
      <c r="F27" s="20">
        <v>84.6</v>
      </c>
      <c r="G27" s="19">
        <f t="shared" si="5"/>
        <v>76.228000000000009</v>
      </c>
      <c r="H27" s="22" t="s">
        <v>427</v>
      </c>
    </row>
    <row r="28" spans="1:8" ht="24.95" customHeight="1">
      <c r="A28" s="17" t="s">
        <v>72</v>
      </c>
      <c r="B28" s="17" t="s">
        <v>73</v>
      </c>
      <c r="C28" s="17" t="s">
        <v>47</v>
      </c>
      <c r="D28" s="17" t="s">
        <v>74</v>
      </c>
      <c r="E28" s="26">
        <v>69</v>
      </c>
      <c r="F28" s="18">
        <v>85</v>
      </c>
      <c r="G28" s="19">
        <f t="shared" ref="G28:G36" si="6">E28*0.4+F28*0.6</f>
        <v>78.599999999999994</v>
      </c>
      <c r="H28" s="22" t="s">
        <v>427</v>
      </c>
    </row>
    <row r="29" spans="1:8" ht="24.95" customHeight="1">
      <c r="A29" s="17" t="s">
        <v>75</v>
      </c>
      <c r="B29" s="17" t="s">
        <v>76</v>
      </c>
      <c r="C29" s="17" t="s">
        <v>47</v>
      </c>
      <c r="D29" s="17" t="s">
        <v>77</v>
      </c>
      <c r="E29" s="26">
        <v>66.67</v>
      </c>
      <c r="F29" s="18">
        <v>84.8</v>
      </c>
      <c r="G29" s="19">
        <f t="shared" si="6"/>
        <v>77.548000000000002</v>
      </c>
      <c r="H29" s="22" t="s">
        <v>427</v>
      </c>
    </row>
    <row r="30" spans="1:8" ht="24.95" customHeight="1">
      <c r="A30" s="17" t="s">
        <v>79</v>
      </c>
      <c r="B30" s="17" t="s">
        <v>80</v>
      </c>
      <c r="C30" s="17" t="s">
        <v>47</v>
      </c>
      <c r="D30" s="17" t="s">
        <v>78</v>
      </c>
      <c r="E30" s="26">
        <v>63.67</v>
      </c>
      <c r="F30" s="18">
        <v>85.6</v>
      </c>
      <c r="G30" s="19">
        <f>E30*0.4+F30*0.6</f>
        <v>76.828000000000003</v>
      </c>
      <c r="H30" s="22" t="s">
        <v>427</v>
      </c>
    </row>
    <row r="31" spans="1:8" ht="24.95" customHeight="1">
      <c r="A31" s="17" t="s">
        <v>82</v>
      </c>
      <c r="B31" s="17" t="s">
        <v>83</v>
      </c>
      <c r="C31" s="17" t="s">
        <v>47</v>
      </c>
      <c r="D31" s="17" t="s">
        <v>81</v>
      </c>
      <c r="E31" s="26">
        <v>70</v>
      </c>
      <c r="F31" s="18">
        <v>86.6</v>
      </c>
      <c r="G31" s="19">
        <f>E31*0.4+F31*0.6</f>
        <v>79.959999999999994</v>
      </c>
      <c r="H31" s="22" t="s">
        <v>427</v>
      </c>
    </row>
    <row r="32" spans="1:8" ht="24.95" customHeight="1">
      <c r="A32" s="17" t="s">
        <v>84</v>
      </c>
      <c r="B32" s="17" t="s">
        <v>85</v>
      </c>
      <c r="C32" s="17" t="s">
        <v>47</v>
      </c>
      <c r="D32" s="17" t="s">
        <v>86</v>
      </c>
      <c r="E32" s="26">
        <v>75.33</v>
      </c>
      <c r="F32" s="18">
        <v>82.2</v>
      </c>
      <c r="G32" s="19">
        <f t="shared" ref="G32:G35" si="7">E32*0.4+F32*0.6</f>
        <v>79.451999999999998</v>
      </c>
      <c r="H32" s="22" t="s">
        <v>427</v>
      </c>
    </row>
    <row r="33" spans="1:8" ht="24.95" customHeight="1">
      <c r="A33" s="17" t="s">
        <v>87</v>
      </c>
      <c r="B33" s="17" t="s">
        <v>88</v>
      </c>
      <c r="C33" s="17" t="s">
        <v>47</v>
      </c>
      <c r="D33" s="17" t="s">
        <v>86</v>
      </c>
      <c r="E33" s="26">
        <v>74.67</v>
      </c>
      <c r="F33" s="18">
        <v>81.8</v>
      </c>
      <c r="G33" s="19">
        <f t="shared" si="7"/>
        <v>78.948000000000008</v>
      </c>
      <c r="H33" s="22" t="s">
        <v>427</v>
      </c>
    </row>
    <row r="34" spans="1:8" ht="24.95" customHeight="1">
      <c r="A34" s="17" t="s">
        <v>89</v>
      </c>
      <c r="B34" s="17" t="s">
        <v>90</v>
      </c>
      <c r="C34" s="17" t="s">
        <v>47</v>
      </c>
      <c r="D34" s="17" t="s">
        <v>86</v>
      </c>
      <c r="E34" s="26">
        <v>67.33</v>
      </c>
      <c r="F34" s="18">
        <v>86</v>
      </c>
      <c r="G34" s="19">
        <f t="shared" si="7"/>
        <v>78.532000000000011</v>
      </c>
      <c r="H34" s="22" t="s">
        <v>427</v>
      </c>
    </row>
    <row r="35" spans="1:8" ht="24.95" customHeight="1">
      <c r="A35" s="17" t="s">
        <v>91</v>
      </c>
      <c r="B35" s="17" t="s">
        <v>92</v>
      </c>
      <c r="C35" s="17" t="s">
        <v>47</v>
      </c>
      <c r="D35" s="17" t="s">
        <v>93</v>
      </c>
      <c r="E35" s="26">
        <v>45.33</v>
      </c>
      <c r="F35" s="18">
        <v>77.8</v>
      </c>
      <c r="G35" s="19">
        <f t="shared" si="7"/>
        <v>64.811999999999998</v>
      </c>
      <c r="H35" s="22" t="s">
        <v>427</v>
      </c>
    </row>
    <row r="36" spans="1:8" ht="24.95" customHeight="1">
      <c r="A36" s="17" t="s">
        <v>95</v>
      </c>
      <c r="B36" s="17" t="s">
        <v>96</v>
      </c>
      <c r="C36" s="17" t="s">
        <v>47</v>
      </c>
      <c r="D36" s="17" t="s">
        <v>94</v>
      </c>
      <c r="E36" s="26">
        <v>65.33</v>
      </c>
      <c r="F36" s="18">
        <v>82.2</v>
      </c>
      <c r="G36" s="19">
        <f t="shared" si="6"/>
        <v>75.451999999999998</v>
      </c>
      <c r="H36" s="22" t="s">
        <v>427</v>
      </c>
    </row>
    <row r="37" spans="1:8" ht="24.95" customHeight="1">
      <c r="A37" s="17" t="s">
        <v>100</v>
      </c>
      <c r="B37" s="17" t="s">
        <v>101</v>
      </c>
      <c r="C37" s="17" t="s">
        <v>97</v>
      </c>
      <c r="D37" s="17" t="s">
        <v>7</v>
      </c>
      <c r="E37" s="26">
        <v>66.67</v>
      </c>
      <c r="F37" s="18">
        <v>87.8</v>
      </c>
      <c r="G37" s="19">
        <f t="shared" ref="G37:G40" si="8">E37*0.4+F37*0.6</f>
        <v>79.347999999999999</v>
      </c>
      <c r="H37" s="22" t="s">
        <v>427</v>
      </c>
    </row>
    <row r="38" spans="1:8" ht="24.95" customHeight="1">
      <c r="A38" s="17" t="s">
        <v>102</v>
      </c>
      <c r="B38" s="17" t="s">
        <v>103</v>
      </c>
      <c r="C38" s="17" t="s">
        <v>97</v>
      </c>
      <c r="D38" s="17" t="s">
        <v>7</v>
      </c>
      <c r="E38" s="26">
        <v>66.33</v>
      </c>
      <c r="F38" s="18">
        <v>87.2</v>
      </c>
      <c r="G38" s="19">
        <f t="shared" si="8"/>
        <v>78.852000000000004</v>
      </c>
      <c r="H38" s="22" t="s">
        <v>427</v>
      </c>
    </row>
    <row r="39" spans="1:8" ht="24.95" customHeight="1">
      <c r="A39" s="17" t="s">
        <v>98</v>
      </c>
      <c r="B39" s="17" t="s">
        <v>99</v>
      </c>
      <c r="C39" s="17" t="s">
        <v>97</v>
      </c>
      <c r="D39" s="17" t="s">
        <v>7</v>
      </c>
      <c r="E39" s="26">
        <v>68.67</v>
      </c>
      <c r="F39" s="18">
        <v>84.6</v>
      </c>
      <c r="G39" s="19">
        <f t="shared" si="8"/>
        <v>78.228000000000009</v>
      </c>
      <c r="H39" s="22" t="s">
        <v>427</v>
      </c>
    </row>
    <row r="40" spans="1:8" ht="24.95" customHeight="1">
      <c r="A40" s="17" t="s">
        <v>105</v>
      </c>
      <c r="B40" s="17" t="s">
        <v>106</v>
      </c>
      <c r="C40" s="17" t="s">
        <v>97</v>
      </c>
      <c r="D40" s="17" t="s">
        <v>104</v>
      </c>
      <c r="E40" s="26">
        <v>69</v>
      </c>
      <c r="F40" s="18">
        <v>84</v>
      </c>
      <c r="G40" s="19">
        <f t="shared" si="8"/>
        <v>78</v>
      </c>
      <c r="H40" s="22" t="s">
        <v>427</v>
      </c>
    </row>
    <row r="41" spans="1:8" ht="24.95" customHeight="1">
      <c r="A41" s="17" t="s">
        <v>107</v>
      </c>
      <c r="B41" s="17" t="s">
        <v>108</v>
      </c>
      <c r="C41" s="17" t="s">
        <v>97</v>
      </c>
      <c r="D41" s="17" t="s">
        <v>109</v>
      </c>
      <c r="E41" s="26">
        <v>72.33</v>
      </c>
      <c r="F41" s="18">
        <v>89.7</v>
      </c>
      <c r="G41" s="19">
        <f t="shared" ref="G41" si="9">E41*0.4+F41*0.6</f>
        <v>82.75200000000001</v>
      </c>
      <c r="H41" s="22" t="s">
        <v>427</v>
      </c>
    </row>
    <row r="42" spans="1:8" ht="24.95" customHeight="1">
      <c r="A42" s="17" t="s">
        <v>111</v>
      </c>
      <c r="B42" s="17" t="s">
        <v>112</v>
      </c>
      <c r="C42" s="17" t="s">
        <v>97</v>
      </c>
      <c r="D42" s="17" t="s">
        <v>110</v>
      </c>
      <c r="E42" s="26">
        <v>69.67</v>
      </c>
      <c r="F42" s="18">
        <v>92.6</v>
      </c>
      <c r="G42" s="19">
        <f t="shared" ref="G42:G45" si="10">E42*0.4+F42*0.6</f>
        <v>83.427999999999997</v>
      </c>
      <c r="H42" s="22" t="s">
        <v>427</v>
      </c>
    </row>
    <row r="43" spans="1:8" ht="24.95" customHeight="1">
      <c r="A43" s="17" t="s">
        <v>113</v>
      </c>
      <c r="B43" s="17" t="s">
        <v>114</v>
      </c>
      <c r="C43" s="17" t="s">
        <v>97</v>
      </c>
      <c r="D43" s="17" t="s">
        <v>110</v>
      </c>
      <c r="E43" s="26">
        <v>69.33</v>
      </c>
      <c r="F43" s="18">
        <v>92.2</v>
      </c>
      <c r="G43" s="19">
        <f t="shared" si="10"/>
        <v>83.051999999999992</v>
      </c>
      <c r="H43" s="22" t="s">
        <v>427</v>
      </c>
    </row>
    <row r="44" spans="1:8" ht="24.95" customHeight="1">
      <c r="A44" s="17" t="s">
        <v>115</v>
      </c>
      <c r="B44" s="17" t="s">
        <v>116</v>
      </c>
      <c r="C44" s="17" t="s">
        <v>97</v>
      </c>
      <c r="D44" s="17" t="s">
        <v>117</v>
      </c>
      <c r="E44" s="26">
        <v>73.33</v>
      </c>
      <c r="F44" s="18">
        <v>87.9</v>
      </c>
      <c r="G44" s="19">
        <f t="shared" si="10"/>
        <v>82.072000000000003</v>
      </c>
      <c r="H44" s="22" t="s">
        <v>427</v>
      </c>
    </row>
    <row r="45" spans="1:8" ht="24.95" customHeight="1">
      <c r="A45" s="17" t="s">
        <v>118</v>
      </c>
      <c r="B45" s="17" t="s">
        <v>119</v>
      </c>
      <c r="C45" s="17" t="s">
        <v>97</v>
      </c>
      <c r="D45" s="17" t="s">
        <v>117</v>
      </c>
      <c r="E45" s="26">
        <v>60.33</v>
      </c>
      <c r="F45" s="18">
        <v>91.6</v>
      </c>
      <c r="G45" s="19">
        <f t="shared" si="10"/>
        <v>79.091999999999999</v>
      </c>
      <c r="H45" s="22" t="s">
        <v>427</v>
      </c>
    </row>
    <row r="46" spans="1:8" ht="24.95" customHeight="1">
      <c r="A46" s="17" t="s">
        <v>120</v>
      </c>
      <c r="B46" s="17" t="s">
        <v>121</v>
      </c>
      <c r="C46" s="17" t="s">
        <v>97</v>
      </c>
      <c r="D46" s="17" t="s">
        <v>77</v>
      </c>
      <c r="E46" s="26">
        <v>65</v>
      </c>
      <c r="F46" s="18">
        <v>90.1</v>
      </c>
      <c r="G46" s="19">
        <f>E46*0.4+F46*0.6</f>
        <v>80.06</v>
      </c>
      <c r="H46" s="22" t="s">
        <v>427</v>
      </c>
    </row>
    <row r="47" spans="1:8" ht="24.95" customHeight="1">
      <c r="A47" s="17" t="s">
        <v>122</v>
      </c>
      <c r="B47" s="17" t="s">
        <v>123</v>
      </c>
      <c r="C47" s="17" t="s">
        <v>97</v>
      </c>
      <c r="D47" s="17" t="s">
        <v>124</v>
      </c>
      <c r="E47" s="26">
        <v>63.33</v>
      </c>
      <c r="F47" s="18">
        <v>87.9</v>
      </c>
      <c r="G47" s="19">
        <f t="shared" ref="G47:G54" si="11">E47*0.4+F47*0.6</f>
        <v>78.072000000000003</v>
      </c>
      <c r="H47" s="22" t="s">
        <v>427</v>
      </c>
    </row>
    <row r="48" spans="1:8" ht="24.95" customHeight="1">
      <c r="A48" s="17" t="s">
        <v>126</v>
      </c>
      <c r="B48" s="17" t="s">
        <v>127</v>
      </c>
      <c r="C48" s="17" t="s">
        <v>97</v>
      </c>
      <c r="D48" s="17" t="s">
        <v>125</v>
      </c>
      <c r="E48" s="26">
        <v>64.67</v>
      </c>
      <c r="F48" s="18">
        <v>92.4</v>
      </c>
      <c r="G48" s="19">
        <f>E48*0.4+F48*0.6</f>
        <v>81.308000000000007</v>
      </c>
      <c r="H48" s="22" t="s">
        <v>427</v>
      </c>
    </row>
    <row r="49" spans="1:8" ht="24.95" customHeight="1">
      <c r="A49" s="17" t="s">
        <v>128</v>
      </c>
      <c r="B49" s="17" t="s">
        <v>129</v>
      </c>
      <c r="C49" s="17" t="s">
        <v>97</v>
      </c>
      <c r="D49" s="17" t="s">
        <v>130</v>
      </c>
      <c r="E49" s="26">
        <v>62.33</v>
      </c>
      <c r="F49" s="18">
        <v>91.8</v>
      </c>
      <c r="G49" s="19">
        <f t="shared" si="11"/>
        <v>80.012</v>
      </c>
      <c r="H49" s="22" t="s">
        <v>427</v>
      </c>
    </row>
    <row r="50" spans="1:8" ht="24.95" customHeight="1">
      <c r="A50" s="17" t="s">
        <v>134</v>
      </c>
      <c r="B50" s="17" t="s">
        <v>135</v>
      </c>
      <c r="C50" s="17" t="s">
        <v>97</v>
      </c>
      <c r="D50" s="17" t="s">
        <v>131</v>
      </c>
      <c r="E50" s="26">
        <v>66</v>
      </c>
      <c r="F50" s="18">
        <v>89.4</v>
      </c>
      <c r="G50" s="19">
        <f>E50*0.4+F50*0.6</f>
        <v>80.040000000000006</v>
      </c>
      <c r="H50" s="22" t="s">
        <v>427</v>
      </c>
    </row>
    <row r="51" spans="1:8" ht="24.95" customHeight="1">
      <c r="A51" s="17" t="s">
        <v>132</v>
      </c>
      <c r="B51" s="17" t="s">
        <v>133</v>
      </c>
      <c r="C51" s="17" t="s">
        <v>97</v>
      </c>
      <c r="D51" s="17" t="s">
        <v>131</v>
      </c>
      <c r="E51" s="26">
        <v>66.67</v>
      </c>
      <c r="F51" s="18">
        <v>87.8</v>
      </c>
      <c r="G51" s="19">
        <f>E51*0.4+F51*0.6</f>
        <v>79.347999999999999</v>
      </c>
      <c r="H51" s="22" t="s">
        <v>427</v>
      </c>
    </row>
    <row r="52" spans="1:8" ht="24.95" customHeight="1">
      <c r="A52" s="17" t="s">
        <v>137</v>
      </c>
      <c r="B52" s="17" t="s">
        <v>138</v>
      </c>
      <c r="C52" s="17" t="s">
        <v>97</v>
      </c>
      <c r="D52" s="17" t="s">
        <v>136</v>
      </c>
      <c r="E52" s="26">
        <v>67</v>
      </c>
      <c r="F52" s="18">
        <v>87.2</v>
      </c>
      <c r="G52" s="19">
        <f>E52*0.4+F52*0.6</f>
        <v>79.12</v>
      </c>
      <c r="H52" s="22" t="s">
        <v>427</v>
      </c>
    </row>
    <row r="53" spans="1:8" ht="24.95" customHeight="1">
      <c r="A53" s="17" t="s">
        <v>140</v>
      </c>
      <c r="B53" s="17" t="s">
        <v>141</v>
      </c>
      <c r="C53" s="17" t="s">
        <v>97</v>
      </c>
      <c r="D53" s="17" t="s">
        <v>139</v>
      </c>
      <c r="E53" s="26">
        <v>66.33</v>
      </c>
      <c r="F53" s="18">
        <v>90.1</v>
      </c>
      <c r="G53" s="19">
        <f>E53*0.4+F53*0.6</f>
        <v>80.591999999999999</v>
      </c>
      <c r="H53" s="22" t="s">
        <v>427</v>
      </c>
    </row>
    <row r="54" spans="1:8" ht="24.95" customHeight="1">
      <c r="A54" s="17" t="s">
        <v>142</v>
      </c>
      <c r="B54" s="17" t="s">
        <v>143</v>
      </c>
      <c r="C54" s="17" t="s">
        <v>97</v>
      </c>
      <c r="D54" s="17" t="s">
        <v>144</v>
      </c>
      <c r="E54" s="26">
        <v>71.67</v>
      </c>
      <c r="F54" s="18">
        <v>85</v>
      </c>
      <c r="G54" s="19">
        <f t="shared" si="11"/>
        <v>79.668000000000006</v>
      </c>
      <c r="H54" s="22" t="s">
        <v>427</v>
      </c>
    </row>
    <row r="55" spans="1:8" ht="24.95" customHeight="1">
      <c r="A55" s="17" t="s">
        <v>151</v>
      </c>
      <c r="B55" s="17" t="s">
        <v>152</v>
      </c>
      <c r="C55" s="17" t="s">
        <v>145</v>
      </c>
      <c r="D55" s="17" t="s">
        <v>146</v>
      </c>
      <c r="E55" s="26">
        <v>62.33</v>
      </c>
      <c r="F55" s="18">
        <v>93</v>
      </c>
      <c r="G55" s="19">
        <f t="shared" ref="G55:G63" si="12">E55*0.4+F55*0.6</f>
        <v>80.731999999999999</v>
      </c>
      <c r="H55" s="22" t="s">
        <v>427</v>
      </c>
    </row>
    <row r="56" spans="1:8" ht="24.95" customHeight="1">
      <c r="A56" s="17" t="s">
        <v>149</v>
      </c>
      <c r="B56" s="17" t="s">
        <v>150</v>
      </c>
      <c r="C56" s="17" t="s">
        <v>145</v>
      </c>
      <c r="D56" s="17" t="s">
        <v>146</v>
      </c>
      <c r="E56" s="26">
        <v>62.67</v>
      </c>
      <c r="F56" s="18">
        <v>92.6</v>
      </c>
      <c r="G56" s="19">
        <f t="shared" si="12"/>
        <v>80.628</v>
      </c>
      <c r="H56" s="22" t="s">
        <v>427</v>
      </c>
    </row>
    <row r="57" spans="1:8" ht="24.95" customHeight="1">
      <c r="A57" s="17" t="s">
        <v>153</v>
      </c>
      <c r="B57" s="17" t="s">
        <v>154</v>
      </c>
      <c r="C57" s="17" t="s">
        <v>145</v>
      </c>
      <c r="D57" s="17" t="s">
        <v>146</v>
      </c>
      <c r="E57" s="26">
        <v>57.33</v>
      </c>
      <c r="F57" s="18">
        <v>92.6</v>
      </c>
      <c r="G57" s="19">
        <f t="shared" si="12"/>
        <v>78.49199999999999</v>
      </c>
      <c r="H57" s="22" t="s">
        <v>427</v>
      </c>
    </row>
    <row r="58" spans="1:8" ht="24.95" customHeight="1">
      <c r="A58" s="17" t="s">
        <v>155</v>
      </c>
      <c r="B58" s="17" t="s">
        <v>156</v>
      </c>
      <c r="C58" s="17" t="s">
        <v>145</v>
      </c>
      <c r="D58" s="17" t="s">
        <v>146</v>
      </c>
      <c r="E58" s="26">
        <v>55.67</v>
      </c>
      <c r="F58" s="18">
        <v>92.2</v>
      </c>
      <c r="G58" s="19">
        <f t="shared" si="12"/>
        <v>77.587999999999994</v>
      </c>
      <c r="H58" s="22" t="s">
        <v>427</v>
      </c>
    </row>
    <row r="59" spans="1:8" ht="24.95" customHeight="1">
      <c r="A59" s="17" t="s">
        <v>157</v>
      </c>
      <c r="B59" s="17" t="s">
        <v>158</v>
      </c>
      <c r="C59" s="17" t="s">
        <v>145</v>
      </c>
      <c r="D59" s="17" t="s">
        <v>146</v>
      </c>
      <c r="E59" s="26">
        <v>54.67</v>
      </c>
      <c r="F59" s="18">
        <v>92.6</v>
      </c>
      <c r="G59" s="19">
        <f t="shared" si="12"/>
        <v>77.427999999999997</v>
      </c>
      <c r="H59" s="22" t="s">
        <v>427</v>
      </c>
    </row>
    <row r="60" spans="1:8" ht="24.95" customHeight="1">
      <c r="A60" s="17" t="s">
        <v>163</v>
      </c>
      <c r="B60" s="17" t="s">
        <v>164</v>
      </c>
      <c r="C60" s="17" t="s">
        <v>145</v>
      </c>
      <c r="D60" s="17" t="s">
        <v>146</v>
      </c>
      <c r="E60" s="26">
        <v>51.33</v>
      </c>
      <c r="F60" s="18">
        <v>92.8</v>
      </c>
      <c r="G60" s="19">
        <f t="shared" si="12"/>
        <v>76.212000000000003</v>
      </c>
      <c r="H60" s="22" t="s">
        <v>427</v>
      </c>
    </row>
    <row r="61" spans="1:8" ht="24.95" customHeight="1">
      <c r="A61" s="17" t="s">
        <v>147</v>
      </c>
      <c r="B61" s="17" t="s">
        <v>148</v>
      </c>
      <c r="C61" s="17" t="s">
        <v>145</v>
      </c>
      <c r="D61" s="17" t="s">
        <v>146</v>
      </c>
      <c r="E61" s="26">
        <v>64</v>
      </c>
      <c r="F61" s="18">
        <v>83.8</v>
      </c>
      <c r="G61" s="19">
        <f t="shared" si="12"/>
        <v>75.88</v>
      </c>
      <c r="H61" s="22" t="s">
        <v>427</v>
      </c>
    </row>
    <row r="62" spans="1:8" ht="24.95" customHeight="1">
      <c r="A62" s="17" t="s">
        <v>161</v>
      </c>
      <c r="B62" s="17" t="s">
        <v>162</v>
      </c>
      <c r="C62" s="17" t="s">
        <v>145</v>
      </c>
      <c r="D62" s="17" t="s">
        <v>146</v>
      </c>
      <c r="E62" s="26">
        <v>53</v>
      </c>
      <c r="F62" s="18">
        <v>91</v>
      </c>
      <c r="G62" s="19">
        <f t="shared" si="12"/>
        <v>75.800000000000011</v>
      </c>
      <c r="H62" s="22" t="s">
        <v>427</v>
      </c>
    </row>
    <row r="63" spans="1:8" ht="24.95" customHeight="1">
      <c r="A63" s="17" t="s">
        <v>159</v>
      </c>
      <c r="B63" s="17" t="s">
        <v>160</v>
      </c>
      <c r="C63" s="17" t="s">
        <v>145</v>
      </c>
      <c r="D63" s="17" t="s">
        <v>146</v>
      </c>
      <c r="E63" s="26">
        <v>54.33</v>
      </c>
      <c r="F63" s="18">
        <v>89.2</v>
      </c>
      <c r="G63" s="19">
        <f t="shared" si="12"/>
        <v>75.25200000000001</v>
      </c>
      <c r="H63" s="22" t="s">
        <v>427</v>
      </c>
    </row>
    <row r="64" spans="1:8" ht="24.95" customHeight="1">
      <c r="A64" s="17" t="s">
        <v>168</v>
      </c>
      <c r="B64" s="17" t="s">
        <v>169</v>
      </c>
      <c r="C64" s="17" t="s">
        <v>145</v>
      </c>
      <c r="D64" s="17" t="s">
        <v>167</v>
      </c>
      <c r="E64" s="26">
        <v>49</v>
      </c>
      <c r="F64" s="18">
        <v>92.4</v>
      </c>
      <c r="G64" s="19">
        <f t="shared" ref="G64:G68" si="13">E64*0.4+F64*0.6</f>
        <v>75.040000000000006</v>
      </c>
      <c r="H64" s="22" t="s">
        <v>427</v>
      </c>
    </row>
    <row r="65" spans="1:8" ht="24.95" customHeight="1">
      <c r="A65" s="17" t="s">
        <v>165</v>
      </c>
      <c r="B65" s="17" t="s">
        <v>166</v>
      </c>
      <c r="C65" s="17" t="s">
        <v>145</v>
      </c>
      <c r="D65" s="17" t="s">
        <v>167</v>
      </c>
      <c r="E65" s="26">
        <v>65.67</v>
      </c>
      <c r="F65" s="18">
        <v>78.400000000000006</v>
      </c>
      <c r="G65" s="19">
        <f t="shared" si="13"/>
        <v>73.307999999999993</v>
      </c>
      <c r="H65" s="22" t="s">
        <v>427</v>
      </c>
    </row>
    <row r="66" spans="1:8" ht="24.95" customHeight="1">
      <c r="A66" s="17" t="s">
        <v>173</v>
      </c>
      <c r="B66" s="17" t="s">
        <v>174</v>
      </c>
      <c r="C66" s="17" t="s">
        <v>145</v>
      </c>
      <c r="D66" s="17" t="s">
        <v>170</v>
      </c>
      <c r="E66" s="26">
        <v>65</v>
      </c>
      <c r="F66" s="18">
        <v>91.8</v>
      </c>
      <c r="G66" s="19">
        <f t="shared" si="13"/>
        <v>81.08</v>
      </c>
      <c r="H66" s="22" t="s">
        <v>427</v>
      </c>
    </row>
    <row r="67" spans="1:8" ht="24.95" customHeight="1">
      <c r="A67" s="17" t="s">
        <v>175</v>
      </c>
      <c r="B67" s="17" t="s">
        <v>176</v>
      </c>
      <c r="C67" s="17" t="s">
        <v>145</v>
      </c>
      <c r="D67" s="17" t="s">
        <v>170</v>
      </c>
      <c r="E67" s="26">
        <v>64.67</v>
      </c>
      <c r="F67" s="18">
        <v>91.4</v>
      </c>
      <c r="G67" s="19">
        <f t="shared" si="13"/>
        <v>80.707999999999998</v>
      </c>
      <c r="H67" s="22" t="s">
        <v>427</v>
      </c>
    </row>
    <row r="68" spans="1:8" ht="24.95" customHeight="1">
      <c r="A68" s="17" t="s">
        <v>171</v>
      </c>
      <c r="B68" s="17" t="s">
        <v>172</v>
      </c>
      <c r="C68" s="17" t="s">
        <v>145</v>
      </c>
      <c r="D68" s="17" t="s">
        <v>170</v>
      </c>
      <c r="E68" s="26">
        <v>67</v>
      </c>
      <c r="F68" s="18">
        <v>88.4</v>
      </c>
      <c r="G68" s="19">
        <f t="shared" si="13"/>
        <v>79.84</v>
      </c>
      <c r="H68" s="22" t="s">
        <v>427</v>
      </c>
    </row>
    <row r="69" spans="1:8" ht="24.95" customHeight="1">
      <c r="A69" s="17" t="s">
        <v>178</v>
      </c>
      <c r="B69" s="17" t="s">
        <v>179</v>
      </c>
      <c r="C69" s="17" t="s">
        <v>145</v>
      </c>
      <c r="D69" s="17" t="s">
        <v>28</v>
      </c>
      <c r="E69" s="26">
        <v>58</v>
      </c>
      <c r="F69" s="18">
        <v>92.2</v>
      </c>
      <c r="G69" s="19">
        <f>E69*0.4+F69*0.6</f>
        <v>78.52000000000001</v>
      </c>
      <c r="H69" s="22" t="s">
        <v>427</v>
      </c>
    </row>
    <row r="70" spans="1:8" ht="24.95" customHeight="1">
      <c r="A70" s="17" t="s">
        <v>180</v>
      </c>
      <c r="B70" s="17" t="s">
        <v>181</v>
      </c>
      <c r="C70" s="17" t="s">
        <v>145</v>
      </c>
      <c r="D70" s="17" t="s">
        <v>182</v>
      </c>
      <c r="E70" s="26">
        <v>37</v>
      </c>
      <c r="F70" s="18">
        <v>86.4</v>
      </c>
      <c r="G70" s="19">
        <f t="shared" ref="G70:G77" si="14">E70*0.4+F70*0.6</f>
        <v>66.64</v>
      </c>
      <c r="H70" s="22" t="s">
        <v>427</v>
      </c>
    </row>
    <row r="71" spans="1:8" ht="24.95" customHeight="1">
      <c r="A71" s="17" t="s">
        <v>183</v>
      </c>
      <c r="B71" s="17" t="s">
        <v>184</v>
      </c>
      <c r="C71" s="17" t="s">
        <v>145</v>
      </c>
      <c r="D71" s="17" t="s">
        <v>185</v>
      </c>
      <c r="E71" s="26">
        <v>44.67</v>
      </c>
      <c r="F71" s="18">
        <v>90.2</v>
      </c>
      <c r="G71" s="19">
        <f t="shared" si="14"/>
        <v>71.988</v>
      </c>
      <c r="H71" s="22" t="s">
        <v>427</v>
      </c>
    </row>
    <row r="72" spans="1:8" ht="24.95" customHeight="1">
      <c r="A72" s="17" t="s">
        <v>186</v>
      </c>
      <c r="B72" s="17" t="s">
        <v>187</v>
      </c>
      <c r="C72" s="17" t="s">
        <v>145</v>
      </c>
      <c r="D72" s="17" t="s">
        <v>188</v>
      </c>
      <c r="E72" s="26">
        <v>53</v>
      </c>
      <c r="F72" s="18">
        <v>90.6</v>
      </c>
      <c r="G72" s="19">
        <f t="shared" si="14"/>
        <v>75.56</v>
      </c>
      <c r="H72" s="22" t="s">
        <v>427</v>
      </c>
    </row>
    <row r="73" spans="1:8" ht="24.95" customHeight="1">
      <c r="A73" s="17" t="s">
        <v>189</v>
      </c>
      <c r="B73" s="17" t="s">
        <v>190</v>
      </c>
      <c r="C73" s="17" t="s">
        <v>145</v>
      </c>
      <c r="D73" s="17" t="s">
        <v>191</v>
      </c>
      <c r="E73" s="26">
        <v>79.33</v>
      </c>
      <c r="F73" s="18">
        <v>78.599999999999994</v>
      </c>
      <c r="G73" s="19">
        <f t="shared" si="14"/>
        <v>78.891999999999996</v>
      </c>
      <c r="H73" s="22" t="s">
        <v>427</v>
      </c>
    </row>
    <row r="74" spans="1:8" ht="24.95" customHeight="1">
      <c r="A74" s="17" t="s">
        <v>193</v>
      </c>
      <c r="B74" s="17" t="s">
        <v>194</v>
      </c>
      <c r="C74" s="17" t="s">
        <v>145</v>
      </c>
      <c r="D74" s="17" t="s">
        <v>192</v>
      </c>
      <c r="E74" s="26">
        <v>68.33</v>
      </c>
      <c r="F74" s="18">
        <v>86.2</v>
      </c>
      <c r="G74" s="19">
        <f>E74*0.4+F74*0.6</f>
        <v>79.051999999999992</v>
      </c>
      <c r="H74" s="22" t="s">
        <v>427</v>
      </c>
    </row>
    <row r="75" spans="1:8" ht="24.95" customHeight="1">
      <c r="A75" s="17" t="s">
        <v>195</v>
      </c>
      <c r="B75" s="17" t="s">
        <v>196</v>
      </c>
      <c r="C75" s="17" t="s">
        <v>145</v>
      </c>
      <c r="D75" s="17" t="s">
        <v>197</v>
      </c>
      <c r="E75" s="26">
        <v>71</v>
      </c>
      <c r="F75" s="18">
        <v>88.7</v>
      </c>
      <c r="G75" s="19">
        <f t="shared" si="14"/>
        <v>81.62</v>
      </c>
      <c r="H75" s="22" t="s">
        <v>427</v>
      </c>
    </row>
    <row r="76" spans="1:8" ht="24.95" customHeight="1">
      <c r="A76" s="17" t="s">
        <v>198</v>
      </c>
      <c r="B76" s="17" t="s">
        <v>199</v>
      </c>
      <c r="C76" s="17" t="s">
        <v>145</v>
      </c>
      <c r="D76" s="17" t="s">
        <v>197</v>
      </c>
      <c r="E76" s="26">
        <v>69.67</v>
      </c>
      <c r="F76" s="18">
        <v>85.2</v>
      </c>
      <c r="G76" s="19">
        <f t="shared" si="14"/>
        <v>78.988</v>
      </c>
      <c r="H76" s="22" t="s">
        <v>427</v>
      </c>
    </row>
    <row r="77" spans="1:8" s="21" customFormat="1" ht="24.95" customHeight="1">
      <c r="A77" s="17" t="s">
        <v>200</v>
      </c>
      <c r="B77" s="17" t="s">
        <v>201</v>
      </c>
      <c r="C77" s="17" t="s">
        <v>202</v>
      </c>
      <c r="D77" s="17" t="s">
        <v>203</v>
      </c>
      <c r="E77" s="26">
        <v>62</v>
      </c>
      <c r="F77" s="18">
        <v>76.2</v>
      </c>
      <c r="G77" s="19">
        <f t="shared" si="14"/>
        <v>70.52</v>
      </c>
      <c r="H77" s="22" t="s">
        <v>427</v>
      </c>
    </row>
    <row r="78" spans="1:8" ht="24.95" customHeight="1">
      <c r="A78" s="17" t="s">
        <v>207</v>
      </c>
      <c r="B78" s="17" t="s">
        <v>208</v>
      </c>
      <c r="C78" s="17" t="s">
        <v>202</v>
      </c>
      <c r="D78" s="17" t="s">
        <v>206</v>
      </c>
      <c r="E78" s="26">
        <v>73.67</v>
      </c>
      <c r="F78" s="18">
        <v>83</v>
      </c>
      <c r="G78" s="19">
        <f t="shared" ref="G78:G83" si="15">E78*0.4+F78*0.6</f>
        <v>79.268000000000001</v>
      </c>
      <c r="H78" s="22" t="s">
        <v>427</v>
      </c>
    </row>
    <row r="79" spans="1:8" ht="24.95" customHeight="1">
      <c r="A79" s="17" t="s">
        <v>209</v>
      </c>
      <c r="B79" s="17" t="s">
        <v>210</v>
      </c>
      <c r="C79" s="17" t="s">
        <v>202</v>
      </c>
      <c r="D79" s="17" t="s">
        <v>206</v>
      </c>
      <c r="E79" s="26">
        <v>65.67</v>
      </c>
      <c r="F79" s="18">
        <v>87.2</v>
      </c>
      <c r="G79" s="19">
        <f t="shared" si="15"/>
        <v>78.587999999999994</v>
      </c>
      <c r="H79" s="22" t="s">
        <v>427</v>
      </c>
    </row>
    <row r="80" spans="1:8" ht="24.95" customHeight="1">
      <c r="A80" s="17" t="s">
        <v>204</v>
      </c>
      <c r="B80" s="17" t="s">
        <v>205</v>
      </c>
      <c r="C80" s="17" t="s">
        <v>202</v>
      </c>
      <c r="D80" s="17" t="s">
        <v>206</v>
      </c>
      <c r="E80" s="26">
        <v>73.67</v>
      </c>
      <c r="F80" s="18">
        <v>81.599999999999994</v>
      </c>
      <c r="G80" s="19">
        <f t="shared" si="15"/>
        <v>78.427999999999997</v>
      </c>
      <c r="H80" s="22" t="s">
        <v>427</v>
      </c>
    </row>
    <row r="81" spans="1:8" ht="24.95" customHeight="1">
      <c r="A81" s="17" t="s">
        <v>215</v>
      </c>
      <c r="B81" s="17" t="s">
        <v>216</v>
      </c>
      <c r="C81" s="17" t="s">
        <v>202</v>
      </c>
      <c r="D81" s="17" t="s">
        <v>206</v>
      </c>
      <c r="E81" s="26">
        <v>62.67</v>
      </c>
      <c r="F81" s="18">
        <v>87.6</v>
      </c>
      <c r="G81" s="19">
        <f t="shared" si="15"/>
        <v>77.628</v>
      </c>
      <c r="H81" s="22" t="s">
        <v>427</v>
      </c>
    </row>
    <row r="82" spans="1:8" ht="24.95" customHeight="1">
      <c r="A82" s="17" t="s">
        <v>213</v>
      </c>
      <c r="B82" s="17" t="s">
        <v>214</v>
      </c>
      <c r="C82" s="17" t="s">
        <v>202</v>
      </c>
      <c r="D82" s="17" t="s">
        <v>206</v>
      </c>
      <c r="E82" s="26">
        <v>63.33</v>
      </c>
      <c r="F82" s="18">
        <v>85.6</v>
      </c>
      <c r="G82" s="19">
        <f t="shared" si="15"/>
        <v>76.691999999999993</v>
      </c>
      <c r="H82" s="22" t="s">
        <v>427</v>
      </c>
    </row>
    <row r="83" spans="1:8" ht="24.95" customHeight="1">
      <c r="A83" s="17" t="s">
        <v>211</v>
      </c>
      <c r="B83" s="17" t="s">
        <v>212</v>
      </c>
      <c r="C83" s="17" t="s">
        <v>202</v>
      </c>
      <c r="D83" s="17" t="s">
        <v>206</v>
      </c>
      <c r="E83" s="26">
        <v>63.67</v>
      </c>
      <c r="F83" s="18">
        <v>85</v>
      </c>
      <c r="G83" s="19">
        <f t="shared" si="15"/>
        <v>76.468000000000004</v>
      </c>
      <c r="H83" s="22" t="s">
        <v>427</v>
      </c>
    </row>
    <row r="84" spans="1:8" ht="24.95" customHeight="1">
      <c r="A84" s="17" t="s">
        <v>218</v>
      </c>
      <c r="B84" s="17" t="s">
        <v>219</v>
      </c>
      <c r="C84" s="17" t="s">
        <v>202</v>
      </c>
      <c r="D84" s="17" t="s">
        <v>217</v>
      </c>
      <c r="E84" s="26">
        <v>63</v>
      </c>
      <c r="F84" s="18">
        <v>82.6</v>
      </c>
      <c r="G84" s="19">
        <f>E84*0.4+F84*0.6</f>
        <v>74.759999999999991</v>
      </c>
      <c r="H84" s="22" t="s">
        <v>427</v>
      </c>
    </row>
    <row r="85" spans="1:8" ht="24.95" customHeight="1">
      <c r="A85" s="17" t="s">
        <v>220</v>
      </c>
      <c r="B85" s="17" t="s">
        <v>221</v>
      </c>
      <c r="C85" s="17" t="s">
        <v>202</v>
      </c>
      <c r="D85" s="17" t="s">
        <v>222</v>
      </c>
      <c r="E85" s="26">
        <v>64.67</v>
      </c>
      <c r="F85" s="18">
        <v>85.4</v>
      </c>
      <c r="G85" s="19">
        <f t="shared" ref="G85:G88" si="16">E85*0.4+F85*0.6</f>
        <v>77.108000000000004</v>
      </c>
      <c r="H85" s="22" t="s">
        <v>427</v>
      </c>
    </row>
    <row r="86" spans="1:8" ht="24.95" customHeight="1">
      <c r="A86" s="17" t="s">
        <v>225</v>
      </c>
      <c r="B86" s="17" t="s">
        <v>226</v>
      </c>
      <c r="C86" s="17" t="s">
        <v>202</v>
      </c>
      <c r="D86" s="17" t="s">
        <v>222</v>
      </c>
      <c r="E86" s="26">
        <v>58</v>
      </c>
      <c r="F86" s="18">
        <v>87.5</v>
      </c>
      <c r="G86" s="19">
        <f t="shared" ref="G86:G87" si="17">E86*0.4+F86*0.6</f>
        <v>75.7</v>
      </c>
      <c r="H86" s="22" t="s">
        <v>427</v>
      </c>
    </row>
    <row r="87" spans="1:8" ht="24.95" customHeight="1">
      <c r="A87" s="17" t="s">
        <v>223</v>
      </c>
      <c r="B87" s="17" t="s">
        <v>224</v>
      </c>
      <c r="C87" s="17" t="s">
        <v>202</v>
      </c>
      <c r="D87" s="17" t="s">
        <v>222</v>
      </c>
      <c r="E87" s="26">
        <v>59.33</v>
      </c>
      <c r="F87" s="18">
        <v>86.2</v>
      </c>
      <c r="G87" s="19">
        <f t="shared" si="17"/>
        <v>75.451999999999998</v>
      </c>
      <c r="H87" s="22" t="s">
        <v>427</v>
      </c>
    </row>
    <row r="88" spans="1:8" ht="24.95" customHeight="1">
      <c r="A88" s="17" t="s">
        <v>227</v>
      </c>
      <c r="B88" s="17" t="s">
        <v>228</v>
      </c>
      <c r="C88" s="17" t="s">
        <v>202</v>
      </c>
      <c r="D88" s="17" t="s">
        <v>229</v>
      </c>
      <c r="E88" s="26">
        <v>68</v>
      </c>
      <c r="F88" s="18">
        <v>85.4</v>
      </c>
      <c r="G88" s="19">
        <f t="shared" si="16"/>
        <v>78.44</v>
      </c>
      <c r="H88" s="22" t="s">
        <v>427</v>
      </c>
    </row>
    <row r="89" spans="1:8" ht="24.95" customHeight="1">
      <c r="A89" s="17" t="s">
        <v>231</v>
      </c>
      <c r="B89" s="17" t="s">
        <v>232</v>
      </c>
      <c r="C89" s="17" t="s">
        <v>202</v>
      </c>
      <c r="D89" s="17" t="s">
        <v>230</v>
      </c>
      <c r="E89" s="26">
        <v>73.33</v>
      </c>
      <c r="F89" s="18">
        <v>90.6</v>
      </c>
      <c r="G89" s="19">
        <f t="shared" ref="G89:G94" si="18">E89*0.4+F89*0.6</f>
        <v>83.691999999999993</v>
      </c>
      <c r="H89" s="22" t="s">
        <v>427</v>
      </c>
    </row>
    <row r="90" spans="1:8" ht="24.95" customHeight="1">
      <c r="A90" s="7" t="s">
        <v>233</v>
      </c>
      <c r="B90" s="7" t="s">
        <v>234</v>
      </c>
      <c r="C90" s="7" t="s">
        <v>202</v>
      </c>
      <c r="D90" s="7" t="s">
        <v>230</v>
      </c>
      <c r="E90" s="27">
        <v>70.67</v>
      </c>
      <c r="F90" s="10">
        <v>89.4</v>
      </c>
      <c r="G90" s="19">
        <f t="shared" si="18"/>
        <v>81.908000000000001</v>
      </c>
      <c r="H90" s="22" t="s">
        <v>427</v>
      </c>
    </row>
    <row r="91" spans="1:8" ht="24.95" customHeight="1">
      <c r="A91" s="17" t="s">
        <v>237</v>
      </c>
      <c r="B91" s="17" t="s">
        <v>238</v>
      </c>
      <c r="C91" s="17" t="s">
        <v>202</v>
      </c>
      <c r="D91" s="17" t="s">
        <v>236</v>
      </c>
      <c r="E91" s="26">
        <v>68.67</v>
      </c>
      <c r="F91" s="18">
        <v>85.6</v>
      </c>
      <c r="G91" s="19">
        <f t="shared" si="18"/>
        <v>78.828000000000003</v>
      </c>
      <c r="H91" s="22" t="s">
        <v>427</v>
      </c>
    </row>
    <row r="92" spans="1:8" ht="24.95" customHeight="1">
      <c r="A92" s="17" t="s">
        <v>239</v>
      </c>
      <c r="B92" s="17" t="s">
        <v>240</v>
      </c>
      <c r="C92" s="17" t="s">
        <v>202</v>
      </c>
      <c r="D92" s="17" t="s">
        <v>236</v>
      </c>
      <c r="E92" s="26">
        <v>67.33</v>
      </c>
      <c r="F92" s="18">
        <v>86.2</v>
      </c>
      <c r="G92" s="19">
        <f t="shared" si="18"/>
        <v>78.652000000000001</v>
      </c>
      <c r="H92" s="22" t="s">
        <v>427</v>
      </c>
    </row>
    <row r="93" spans="1:8" ht="24.95" customHeight="1">
      <c r="A93" s="17" t="s">
        <v>241</v>
      </c>
      <c r="B93" s="17" t="s">
        <v>242</v>
      </c>
      <c r="C93" s="17" t="s">
        <v>202</v>
      </c>
      <c r="D93" s="17" t="s">
        <v>236</v>
      </c>
      <c r="E93" s="26">
        <v>65</v>
      </c>
      <c r="F93" s="18">
        <v>86</v>
      </c>
      <c r="G93" s="19">
        <f t="shared" si="18"/>
        <v>77.599999999999994</v>
      </c>
      <c r="H93" s="22" t="s">
        <v>427</v>
      </c>
    </row>
    <row r="94" spans="1:8" ht="24.95" customHeight="1">
      <c r="A94" s="17" t="s">
        <v>243</v>
      </c>
      <c r="B94" s="17" t="s">
        <v>244</v>
      </c>
      <c r="C94" s="17" t="s">
        <v>202</v>
      </c>
      <c r="D94" s="17" t="s">
        <v>236</v>
      </c>
      <c r="E94" s="26">
        <v>64.33</v>
      </c>
      <c r="F94" s="18">
        <v>83</v>
      </c>
      <c r="G94" s="19">
        <f t="shared" si="18"/>
        <v>75.531999999999996</v>
      </c>
      <c r="H94" s="22" t="s">
        <v>427</v>
      </c>
    </row>
    <row r="95" spans="1:8" ht="24.95" customHeight="1">
      <c r="A95" s="17" t="s">
        <v>246</v>
      </c>
      <c r="B95" s="17" t="s">
        <v>247</v>
      </c>
      <c r="C95" s="17" t="s">
        <v>202</v>
      </c>
      <c r="D95" s="17" t="s">
        <v>245</v>
      </c>
      <c r="E95" s="26">
        <v>73.33</v>
      </c>
      <c r="F95" s="18">
        <v>87.4</v>
      </c>
      <c r="G95" s="19">
        <f>E95*0.4+F95*0.6</f>
        <v>81.772000000000006</v>
      </c>
      <c r="H95" s="22" t="s">
        <v>427</v>
      </c>
    </row>
    <row r="96" spans="1:8" ht="24.95" customHeight="1">
      <c r="A96" s="17" t="s">
        <v>248</v>
      </c>
      <c r="B96" s="17" t="s">
        <v>249</v>
      </c>
      <c r="C96" s="17" t="s">
        <v>202</v>
      </c>
      <c r="D96" s="17" t="s">
        <v>245</v>
      </c>
      <c r="E96" s="26">
        <v>68.67</v>
      </c>
      <c r="F96" s="18">
        <v>84.4</v>
      </c>
      <c r="G96" s="19">
        <f>E96*0.4+F96*0.6</f>
        <v>78.108000000000004</v>
      </c>
      <c r="H96" s="22" t="s">
        <v>427</v>
      </c>
    </row>
    <row r="97" spans="1:8" s="2" customFormat="1" ht="24.95" customHeight="1">
      <c r="A97" s="7" t="s">
        <v>251</v>
      </c>
      <c r="B97" s="7" t="s">
        <v>252</v>
      </c>
      <c r="C97" s="7" t="s">
        <v>202</v>
      </c>
      <c r="D97" s="7" t="s">
        <v>250</v>
      </c>
      <c r="E97" s="27">
        <v>70.67</v>
      </c>
      <c r="F97" s="10">
        <v>84.2</v>
      </c>
      <c r="G97" s="19">
        <f>E97*0.4+F97*0.6</f>
        <v>78.788000000000011</v>
      </c>
      <c r="H97" s="22" t="s">
        <v>427</v>
      </c>
    </row>
    <row r="98" spans="1:8" ht="24.95" customHeight="1">
      <c r="A98" s="17" t="s">
        <v>254</v>
      </c>
      <c r="B98" s="7" t="s">
        <v>177</v>
      </c>
      <c r="C98" s="7" t="s">
        <v>202</v>
      </c>
      <c r="D98" s="7" t="s">
        <v>253</v>
      </c>
      <c r="E98" s="27">
        <v>61.67</v>
      </c>
      <c r="F98" s="10">
        <v>78.599999999999994</v>
      </c>
      <c r="G98" s="19">
        <f>E98*0.4+F98*0.6</f>
        <v>71.828000000000003</v>
      </c>
      <c r="H98" s="22" t="s">
        <v>427</v>
      </c>
    </row>
    <row r="99" spans="1:8" ht="24.95" customHeight="1">
      <c r="A99" s="17" t="s">
        <v>257</v>
      </c>
      <c r="B99" s="17" t="s">
        <v>258</v>
      </c>
      <c r="C99" s="17" t="s">
        <v>255</v>
      </c>
      <c r="D99" s="17" t="s">
        <v>256</v>
      </c>
      <c r="E99" s="26">
        <v>64.33</v>
      </c>
      <c r="F99" s="18">
        <v>87.2</v>
      </c>
      <c r="G99" s="19">
        <f>E99*0.4+F99*0.6</f>
        <v>78.051999999999992</v>
      </c>
      <c r="H99" s="22" t="s">
        <v>427</v>
      </c>
    </row>
    <row r="100" spans="1:8" ht="24.95" customHeight="1">
      <c r="A100" s="17" t="s">
        <v>259</v>
      </c>
      <c r="B100" s="17" t="s">
        <v>260</v>
      </c>
      <c r="C100" s="17" t="s">
        <v>255</v>
      </c>
      <c r="D100" s="17" t="s">
        <v>261</v>
      </c>
      <c r="E100" s="26">
        <v>75.67</v>
      </c>
      <c r="F100" s="18">
        <v>86</v>
      </c>
      <c r="G100" s="19">
        <f t="shared" ref="G100:G101" si="19">E100*0.4+F100*0.6</f>
        <v>81.867999999999995</v>
      </c>
      <c r="H100" s="22" t="s">
        <v>427</v>
      </c>
    </row>
    <row r="101" spans="1:8" ht="24.95" customHeight="1">
      <c r="A101" s="17" t="s">
        <v>263</v>
      </c>
      <c r="B101" s="17" t="s">
        <v>264</v>
      </c>
      <c r="C101" s="17" t="s">
        <v>255</v>
      </c>
      <c r="D101" s="17" t="s">
        <v>262</v>
      </c>
      <c r="E101" s="26">
        <v>71.33</v>
      </c>
      <c r="F101" s="18">
        <v>86.8</v>
      </c>
      <c r="G101" s="19">
        <f t="shared" si="19"/>
        <v>80.611999999999995</v>
      </c>
      <c r="H101" s="22" t="s">
        <v>427</v>
      </c>
    </row>
    <row r="102" spans="1:8" ht="24.95" customHeight="1">
      <c r="A102" s="17" t="s">
        <v>272</v>
      </c>
      <c r="B102" s="17" t="s">
        <v>273</v>
      </c>
      <c r="C102" s="17" t="s">
        <v>255</v>
      </c>
      <c r="D102" s="17" t="s">
        <v>267</v>
      </c>
      <c r="E102" s="26">
        <v>64.67</v>
      </c>
      <c r="F102" s="18">
        <v>92.4</v>
      </c>
      <c r="G102" s="19">
        <f t="shared" ref="G102:G106" si="20">E102*0.4+F102*0.6</f>
        <v>81.308000000000007</v>
      </c>
      <c r="H102" s="22" t="s">
        <v>427</v>
      </c>
    </row>
    <row r="103" spans="1:8" ht="24.95" customHeight="1">
      <c r="A103" s="17" t="s">
        <v>270</v>
      </c>
      <c r="B103" s="17" t="s">
        <v>271</v>
      </c>
      <c r="C103" s="17" t="s">
        <v>255</v>
      </c>
      <c r="D103" s="17" t="s">
        <v>267</v>
      </c>
      <c r="E103" s="26">
        <v>68.67</v>
      </c>
      <c r="F103" s="18">
        <v>89.4</v>
      </c>
      <c r="G103" s="19">
        <f t="shared" si="20"/>
        <v>81.108000000000004</v>
      </c>
      <c r="H103" s="22" t="s">
        <v>427</v>
      </c>
    </row>
    <row r="104" spans="1:8" ht="24.95" customHeight="1">
      <c r="A104" s="17" t="s">
        <v>265</v>
      </c>
      <c r="B104" s="17" t="s">
        <v>266</v>
      </c>
      <c r="C104" s="17" t="s">
        <v>255</v>
      </c>
      <c r="D104" s="17" t="s">
        <v>267</v>
      </c>
      <c r="E104" s="26">
        <v>72.33</v>
      </c>
      <c r="F104" s="18">
        <v>85</v>
      </c>
      <c r="G104" s="19">
        <f t="shared" si="20"/>
        <v>79.932000000000002</v>
      </c>
      <c r="H104" s="22" t="s">
        <v>427</v>
      </c>
    </row>
    <row r="105" spans="1:8" ht="24.95" customHeight="1">
      <c r="A105" s="17" t="s">
        <v>268</v>
      </c>
      <c r="B105" s="17" t="s">
        <v>269</v>
      </c>
      <c r="C105" s="17" t="s">
        <v>255</v>
      </c>
      <c r="D105" s="17" t="s">
        <v>267</v>
      </c>
      <c r="E105" s="26">
        <v>68.67</v>
      </c>
      <c r="F105" s="18">
        <v>87.2</v>
      </c>
      <c r="G105" s="19">
        <f t="shared" si="20"/>
        <v>79.788000000000011</v>
      </c>
      <c r="H105" s="22" t="s">
        <v>427</v>
      </c>
    </row>
    <row r="106" spans="1:8" ht="24.95" customHeight="1">
      <c r="A106" s="17" t="s">
        <v>274</v>
      </c>
      <c r="B106" s="17" t="s">
        <v>275</v>
      </c>
      <c r="C106" s="17" t="s">
        <v>255</v>
      </c>
      <c r="D106" s="17" t="s">
        <v>276</v>
      </c>
      <c r="E106" s="26">
        <v>65.67</v>
      </c>
      <c r="F106" s="18">
        <v>79.2</v>
      </c>
      <c r="G106" s="19">
        <f t="shared" si="20"/>
        <v>73.788000000000011</v>
      </c>
      <c r="H106" s="22" t="s">
        <v>427</v>
      </c>
    </row>
    <row r="107" spans="1:8" ht="24.95" customHeight="1">
      <c r="A107" s="17" t="s">
        <v>278</v>
      </c>
      <c r="B107" s="17" t="s">
        <v>279</v>
      </c>
      <c r="C107" s="17" t="s">
        <v>255</v>
      </c>
      <c r="D107" s="17" t="s">
        <v>277</v>
      </c>
      <c r="E107" s="26">
        <v>59.33</v>
      </c>
      <c r="F107" s="18">
        <v>84.2</v>
      </c>
      <c r="G107" s="19">
        <f t="shared" ref="G107" si="21">E107*0.4+F107*0.6</f>
        <v>74.25200000000001</v>
      </c>
      <c r="H107" s="22" t="s">
        <v>427</v>
      </c>
    </row>
    <row r="108" spans="1:8" ht="24.95" customHeight="1">
      <c r="A108" s="17" t="s">
        <v>280</v>
      </c>
      <c r="B108" s="17" t="s">
        <v>281</v>
      </c>
      <c r="C108" s="17" t="s">
        <v>255</v>
      </c>
      <c r="D108" s="17" t="s">
        <v>282</v>
      </c>
      <c r="E108" s="26">
        <v>63.33</v>
      </c>
      <c r="F108" s="18">
        <v>90</v>
      </c>
      <c r="G108" s="19">
        <f t="shared" ref="G108:G128" si="22">E108*0.4+F108*0.6</f>
        <v>79.331999999999994</v>
      </c>
      <c r="H108" s="22" t="s">
        <v>427</v>
      </c>
    </row>
    <row r="109" spans="1:8" ht="24.95" customHeight="1">
      <c r="A109" s="17" t="s">
        <v>283</v>
      </c>
      <c r="B109" s="17" t="s">
        <v>284</v>
      </c>
      <c r="C109" s="17" t="s">
        <v>255</v>
      </c>
      <c r="D109" s="17" t="s">
        <v>285</v>
      </c>
      <c r="E109" s="26">
        <v>75.67</v>
      </c>
      <c r="F109" s="18">
        <v>87.2</v>
      </c>
      <c r="G109" s="19">
        <f t="shared" si="22"/>
        <v>82.587999999999994</v>
      </c>
      <c r="H109" s="22" t="s">
        <v>427</v>
      </c>
    </row>
    <row r="110" spans="1:8" ht="24.95" customHeight="1">
      <c r="A110" s="17" t="s">
        <v>287</v>
      </c>
      <c r="B110" s="17" t="s">
        <v>288</v>
      </c>
      <c r="C110" s="17" t="s">
        <v>255</v>
      </c>
      <c r="D110" s="17" t="s">
        <v>286</v>
      </c>
      <c r="E110" s="26">
        <v>67.67</v>
      </c>
      <c r="F110" s="18">
        <v>90.8</v>
      </c>
      <c r="G110" s="19">
        <f>E110*0.4+F110*0.6</f>
        <v>81.548000000000002</v>
      </c>
      <c r="H110" s="22" t="s">
        <v>427</v>
      </c>
    </row>
    <row r="111" spans="1:8" ht="24.95" customHeight="1">
      <c r="A111" s="17" t="s">
        <v>290</v>
      </c>
      <c r="B111" s="17" t="s">
        <v>291</v>
      </c>
      <c r="C111" s="17" t="s">
        <v>255</v>
      </c>
      <c r="D111" s="31" t="s">
        <v>289</v>
      </c>
      <c r="E111" s="26">
        <v>54</v>
      </c>
      <c r="F111" s="18">
        <v>89.8</v>
      </c>
      <c r="G111" s="19">
        <f>E111*0.4+F111*0.6</f>
        <v>75.47999999999999</v>
      </c>
      <c r="H111" s="22" t="s">
        <v>427</v>
      </c>
    </row>
    <row r="112" spans="1:8" ht="24.95" customHeight="1">
      <c r="A112" s="17" t="s">
        <v>292</v>
      </c>
      <c r="B112" s="17" t="s">
        <v>293</v>
      </c>
      <c r="C112" s="17" t="s">
        <v>255</v>
      </c>
      <c r="D112" s="17" t="s">
        <v>294</v>
      </c>
      <c r="E112" s="26">
        <v>59.33</v>
      </c>
      <c r="F112" s="18">
        <v>93.2</v>
      </c>
      <c r="G112" s="19">
        <f t="shared" si="22"/>
        <v>79.652000000000001</v>
      </c>
      <c r="H112" s="22" t="s">
        <v>427</v>
      </c>
    </row>
    <row r="113" spans="1:8" ht="24.95" customHeight="1">
      <c r="A113" s="17" t="s">
        <v>295</v>
      </c>
      <c r="B113" s="17" t="s">
        <v>296</v>
      </c>
      <c r="C113" s="17" t="s">
        <v>255</v>
      </c>
      <c r="D113" s="17" t="s">
        <v>297</v>
      </c>
      <c r="E113" s="26">
        <v>71.33</v>
      </c>
      <c r="F113" s="18">
        <v>84.8</v>
      </c>
      <c r="G113" s="19">
        <f t="shared" ref="G113:G118" si="23">E113*0.4+F113*0.6</f>
        <v>79.411999999999992</v>
      </c>
      <c r="H113" s="22" t="s">
        <v>427</v>
      </c>
    </row>
    <row r="114" spans="1:8" ht="24.95" customHeight="1">
      <c r="A114" s="17" t="s">
        <v>301</v>
      </c>
      <c r="B114" s="17" t="s">
        <v>302</v>
      </c>
      <c r="C114" s="17" t="s">
        <v>255</v>
      </c>
      <c r="D114" s="17" t="s">
        <v>297</v>
      </c>
      <c r="E114" s="26">
        <v>61</v>
      </c>
      <c r="F114" s="18">
        <v>90.2</v>
      </c>
      <c r="G114" s="19">
        <f t="shared" si="23"/>
        <v>78.52</v>
      </c>
      <c r="H114" s="22" t="s">
        <v>427</v>
      </c>
    </row>
    <row r="115" spans="1:8" ht="24.95" customHeight="1">
      <c r="A115" s="17" t="s">
        <v>303</v>
      </c>
      <c r="B115" s="17" t="s">
        <v>304</v>
      </c>
      <c r="C115" s="17" t="s">
        <v>255</v>
      </c>
      <c r="D115" s="17" t="s">
        <v>297</v>
      </c>
      <c r="E115" s="26">
        <v>60.33</v>
      </c>
      <c r="F115" s="18">
        <v>87.2</v>
      </c>
      <c r="G115" s="19">
        <f t="shared" si="23"/>
        <v>76.451999999999998</v>
      </c>
      <c r="H115" s="22" t="s">
        <v>427</v>
      </c>
    </row>
    <row r="116" spans="1:8" ht="24.95" customHeight="1">
      <c r="A116" s="17" t="s">
        <v>298</v>
      </c>
      <c r="B116" s="17" t="s">
        <v>299</v>
      </c>
      <c r="C116" s="17" t="s">
        <v>255</v>
      </c>
      <c r="D116" s="17" t="s">
        <v>297</v>
      </c>
      <c r="E116" s="26">
        <v>64.67</v>
      </c>
      <c r="F116" s="18">
        <v>83.8</v>
      </c>
      <c r="G116" s="19">
        <f t="shared" si="23"/>
        <v>76.147999999999996</v>
      </c>
      <c r="H116" s="22" t="s">
        <v>427</v>
      </c>
    </row>
    <row r="117" spans="1:8" ht="24.95" customHeight="1">
      <c r="A117" s="17" t="s">
        <v>300</v>
      </c>
      <c r="B117" s="17" t="s">
        <v>235</v>
      </c>
      <c r="C117" s="17" t="s">
        <v>255</v>
      </c>
      <c r="D117" s="17" t="s">
        <v>297</v>
      </c>
      <c r="E117" s="26">
        <v>62.67</v>
      </c>
      <c r="F117" s="18">
        <v>85</v>
      </c>
      <c r="G117" s="19">
        <f t="shared" si="23"/>
        <v>76.067999999999998</v>
      </c>
      <c r="H117" s="22" t="s">
        <v>427</v>
      </c>
    </row>
    <row r="118" spans="1:8" ht="24.95" customHeight="1">
      <c r="A118" s="17" t="s">
        <v>306</v>
      </c>
      <c r="B118" s="17" t="s">
        <v>307</v>
      </c>
      <c r="C118" s="17" t="s">
        <v>255</v>
      </c>
      <c r="D118" s="17" t="s">
        <v>305</v>
      </c>
      <c r="E118" s="26">
        <v>69.33</v>
      </c>
      <c r="F118" s="18">
        <v>90.6</v>
      </c>
      <c r="G118" s="19">
        <f t="shared" si="23"/>
        <v>82.091999999999985</v>
      </c>
      <c r="H118" s="22" t="s">
        <v>427</v>
      </c>
    </row>
    <row r="119" spans="1:8" ht="24.95" customHeight="1">
      <c r="A119" s="17" t="s">
        <v>308</v>
      </c>
      <c r="B119" s="17" t="s">
        <v>309</v>
      </c>
      <c r="C119" s="17" t="s">
        <v>255</v>
      </c>
      <c r="D119" s="17" t="s">
        <v>310</v>
      </c>
      <c r="E119" s="26">
        <v>71.33</v>
      </c>
      <c r="F119" s="18">
        <v>87</v>
      </c>
      <c r="G119" s="19">
        <f t="shared" si="22"/>
        <v>80.731999999999999</v>
      </c>
      <c r="H119" s="22" t="s">
        <v>427</v>
      </c>
    </row>
    <row r="120" spans="1:8" ht="24.95" customHeight="1">
      <c r="A120" s="17" t="s">
        <v>311</v>
      </c>
      <c r="B120" s="17" t="s">
        <v>312</v>
      </c>
      <c r="C120" s="17" t="s">
        <v>255</v>
      </c>
      <c r="D120" s="17" t="s">
        <v>313</v>
      </c>
      <c r="E120" s="26">
        <v>58</v>
      </c>
      <c r="F120" s="18">
        <v>89.2</v>
      </c>
      <c r="G120" s="19">
        <f t="shared" si="22"/>
        <v>76.72</v>
      </c>
      <c r="H120" s="22" t="s">
        <v>427</v>
      </c>
    </row>
    <row r="121" spans="1:8" ht="24.95" customHeight="1">
      <c r="A121" s="17" t="s">
        <v>314</v>
      </c>
      <c r="B121" s="17" t="s">
        <v>315</v>
      </c>
      <c r="C121" s="17" t="s">
        <v>316</v>
      </c>
      <c r="D121" s="17" t="s">
        <v>317</v>
      </c>
      <c r="E121" s="26">
        <v>63.33</v>
      </c>
      <c r="F121" s="18">
        <v>85.8</v>
      </c>
      <c r="G121" s="19">
        <f t="shared" si="22"/>
        <v>76.811999999999998</v>
      </c>
      <c r="H121" s="22" t="s">
        <v>427</v>
      </c>
    </row>
    <row r="122" spans="1:8" ht="24.95" customHeight="1">
      <c r="A122" s="17" t="s">
        <v>318</v>
      </c>
      <c r="B122" s="17" t="s">
        <v>319</v>
      </c>
      <c r="C122" s="17" t="s">
        <v>316</v>
      </c>
      <c r="D122" s="17" t="s">
        <v>320</v>
      </c>
      <c r="E122" s="26">
        <v>62.33</v>
      </c>
      <c r="F122" s="18">
        <v>87.4</v>
      </c>
      <c r="G122" s="19">
        <f t="shared" si="22"/>
        <v>77.372000000000014</v>
      </c>
      <c r="H122" s="22" t="s">
        <v>427</v>
      </c>
    </row>
    <row r="123" spans="1:8" ht="24.95" customHeight="1">
      <c r="A123" s="17" t="s">
        <v>321</v>
      </c>
      <c r="B123" s="17" t="s">
        <v>322</v>
      </c>
      <c r="C123" s="17" t="s">
        <v>316</v>
      </c>
      <c r="D123" s="17" t="s">
        <v>323</v>
      </c>
      <c r="E123" s="26">
        <v>68.67</v>
      </c>
      <c r="F123" s="18">
        <v>89.4</v>
      </c>
      <c r="G123" s="19">
        <f t="shared" si="22"/>
        <v>81.108000000000004</v>
      </c>
      <c r="H123" s="22" t="s">
        <v>427</v>
      </c>
    </row>
    <row r="124" spans="1:8" ht="24.95" customHeight="1">
      <c r="A124" s="17" t="s">
        <v>328</v>
      </c>
      <c r="B124" s="17" t="s">
        <v>329</v>
      </c>
      <c r="C124" s="17" t="s">
        <v>316</v>
      </c>
      <c r="D124" s="17" t="s">
        <v>323</v>
      </c>
      <c r="E124" s="26">
        <v>64.33</v>
      </c>
      <c r="F124" s="18">
        <v>90.2</v>
      </c>
      <c r="G124" s="19">
        <f t="shared" ref="G124:G126" si="24">E124*0.4+F124*0.6</f>
        <v>79.852000000000004</v>
      </c>
      <c r="H124" s="22" t="s">
        <v>427</v>
      </c>
    </row>
    <row r="125" spans="1:8" ht="24.95" customHeight="1">
      <c r="A125" s="17" t="s">
        <v>326</v>
      </c>
      <c r="B125" s="17" t="s">
        <v>327</v>
      </c>
      <c r="C125" s="17" t="s">
        <v>316</v>
      </c>
      <c r="D125" s="17" t="s">
        <v>323</v>
      </c>
      <c r="E125" s="26">
        <v>67.67</v>
      </c>
      <c r="F125" s="18">
        <v>87.8</v>
      </c>
      <c r="G125" s="19">
        <f t="shared" si="24"/>
        <v>79.748000000000005</v>
      </c>
      <c r="H125" s="22" t="s">
        <v>427</v>
      </c>
    </row>
    <row r="126" spans="1:8" ht="24.95" customHeight="1">
      <c r="A126" s="17" t="s">
        <v>324</v>
      </c>
      <c r="B126" s="17" t="s">
        <v>325</v>
      </c>
      <c r="C126" s="17" t="s">
        <v>316</v>
      </c>
      <c r="D126" s="17" t="s">
        <v>323</v>
      </c>
      <c r="E126" s="26">
        <v>68.33</v>
      </c>
      <c r="F126" s="18">
        <v>83.2</v>
      </c>
      <c r="G126" s="19">
        <f t="shared" si="24"/>
        <v>77.25200000000001</v>
      </c>
      <c r="H126" s="22" t="s">
        <v>427</v>
      </c>
    </row>
    <row r="127" spans="1:8" ht="24.95" customHeight="1">
      <c r="A127" s="17" t="s">
        <v>330</v>
      </c>
      <c r="B127" s="17" t="s">
        <v>331</v>
      </c>
      <c r="C127" s="17" t="s">
        <v>316</v>
      </c>
      <c r="D127" s="17" t="s">
        <v>332</v>
      </c>
      <c r="E127" s="26">
        <v>73.67</v>
      </c>
      <c r="F127" s="18">
        <v>80.2</v>
      </c>
      <c r="G127" s="19">
        <f t="shared" si="22"/>
        <v>77.587999999999994</v>
      </c>
      <c r="H127" s="22" t="s">
        <v>427</v>
      </c>
    </row>
    <row r="128" spans="1:8" ht="24.95" customHeight="1">
      <c r="A128" s="17" t="s">
        <v>333</v>
      </c>
      <c r="B128" s="17" t="s">
        <v>67</v>
      </c>
      <c r="C128" s="17" t="s">
        <v>316</v>
      </c>
      <c r="D128" s="17" t="s">
        <v>332</v>
      </c>
      <c r="E128" s="26">
        <v>67.33</v>
      </c>
      <c r="F128" s="18">
        <v>83.8</v>
      </c>
      <c r="G128" s="19">
        <f t="shared" si="22"/>
        <v>77.211999999999989</v>
      </c>
      <c r="H128" s="22" t="s">
        <v>427</v>
      </c>
    </row>
    <row r="129" spans="1:8" ht="24.95" customHeight="1">
      <c r="A129" s="17" t="s">
        <v>337</v>
      </c>
      <c r="B129" s="17" t="s">
        <v>338</v>
      </c>
      <c r="C129" s="17" t="s">
        <v>316</v>
      </c>
      <c r="D129" s="17" t="s">
        <v>336</v>
      </c>
      <c r="E129" s="26">
        <v>63.67</v>
      </c>
      <c r="F129" s="18">
        <v>90.8</v>
      </c>
      <c r="G129" s="19">
        <f t="shared" ref="G129:G130" si="25">E129*0.4+F129*0.6</f>
        <v>79.948000000000008</v>
      </c>
      <c r="H129" s="22" t="s">
        <v>427</v>
      </c>
    </row>
    <row r="130" spans="1:8" ht="24.95" customHeight="1">
      <c r="A130" s="17" t="s">
        <v>334</v>
      </c>
      <c r="B130" s="17" t="s">
        <v>335</v>
      </c>
      <c r="C130" s="17" t="s">
        <v>316</v>
      </c>
      <c r="D130" s="17" t="s">
        <v>336</v>
      </c>
      <c r="E130" s="26">
        <v>70</v>
      </c>
      <c r="F130" s="18">
        <v>84.4</v>
      </c>
      <c r="G130" s="19">
        <f t="shared" si="25"/>
        <v>78.64</v>
      </c>
      <c r="H130" s="22" t="s">
        <v>427</v>
      </c>
    </row>
    <row r="131" spans="1:8" ht="24.95" customHeight="1">
      <c r="A131" s="17" t="s">
        <v>339</v>
      </c>
      <c r="B131" s="17" t="s">
        <v>340</v>
      </c>
      <c r="C131" s="17" t="s">
        <v>316</v>
      </c>
      <c r="D131" s="17" t="s">
        <v>341</v>
      </c>
      <c r="E131" s="26">
        <v>74</v>
      </c>
      <c r="F131" s="18">
        <v>88.6</v>
      </c>
      <c r="G131" s="19">
        <f t="shared" ref="G131" si="26">E131*0.4+F131*0.6</f>
        <v>82.759999999999991</v>
      </c>
      <c r="H131" s="22" t="s">
        <v>427</v>
      </c>
    </row>
    <row r="132" spans="1:8" ht="24.95" customHeight="1">
      <c r="A132" s="17" t="s">
        <v>344</v>
      </c>
      <c r="B132" s="17" t="s">
        <v>345</v>
      </c>
      <c r="C132" s="17" t="s">
        <v>316</v>
      </c>
      <c r="D132" s="17" t="s">
        <v>341</v>
      </c>
      <c r="E132" s="26">
        <v>71.67</v>
      </c>
      <c r="F132" s="18">
        <v>88.8</v>
      </c>
      <c r="G132" s="19">
        <f t="shared" ref="G132:G133" si="27">E132*0.4+F132*0.6</f>
        <v>81.947999999999993</v>
      </c>
      <c r="H132" s="22" t="s">
        <v>427</v>
      </c>
    </row>
    <row r="133" spans="1:8" ht="24.95" customHeight="1">
      <c r="A133" s="17" t="s">
        <v>342</v>
      </c>
      <c r="B133" s="17" t="s">
        <v>343</v>
      </c>
      <c r="C133" s="17" t="s">
        <v>316</v>
      </c>
      <c r="D133" s="17" t="s">
        <v>341</v>
      </c>
      <c r="E133" s="26">
        <v>72</v>
      </c>
      <c r="F133" s="18">
        <v>83.6</v>
      </c>
      <c r="G133" s="19">
        <f t="shared" si="27"/>
        <v>78.959999999999994</v>
      </c>
      <c r="H133" s="22" t="s">
        <v>427</v>
      </c>
    </row>
    <row r="134" spans="1:8" ht="24.95" customHeight="1">
      <c r="A134" s="17" t="s">
        <v>346</v>
      </c>
      <c r="B134" s="17" t="s">
        <v>347</v>
      </c>
      <c r="C134" s="17" t="s">
        <v>316</v>
      </c>
      <c r="D134" s="17" t="s">
        <v>348</v>
      </c>
      <c r="E134" s="26">
        <v>75.33</v>
      </c>
      <c r="F134" s="18">
        <v>88</v>
      </c>
      <c r="G134" s="19">
        <f t="shared" ref="G134:G149" si="28">E134*0.4+F134*0.6</f>
        <v>82.932000000000002</v>
      </c>
      <c r="H134" s="22" t="s">
        <v>427</v>
      </c>
    </row>
    <row r="135" spans="1:8" ht="24.95" customHeight="1">
      <c r="A135" s="17" t="s">
        <v>349</v>
      </c>
      <c r="B135" s="17" t="s">
        <v>350</v>
      </c>
      <c r="C135" s="17" t="s">
        <v>316</v>
      </c>
      <c r="D135" s="17" t="s">
        <v>348</v>
      </c>
      <c r="E135" s="26">
        <v>74.67</v>
      </c>
      <c r="F135" s="18">
        <v>88.2</v>
      </c>
      <c r="G135" s="19">
        <f t="shared" si="28"/>
        <v>82.788000000000011</v>
      </c>
      <c r="H135" s="22" t="s">
        <v>427</v>
      </c>
    </row>
    <row r="136" spans="1:8" ht="24.95" customHeight="1">
      <c r="A136" s="17" t="s">
        <v>352</v>
      </c>
      <c r="B136" s="17" t="s">
        <v>353</v>
      </c>
      <c r="C136" s="17" t="s">
        <v>316</v>
      </c>
      <c r="D136" s="17" t="s">
        <v>351</v>
      </c>
      <c r="E136" s="26">
        <v>73.33</v>
      </c>
      <c r="F136" s="18">
        <v>90.6</v>
      </c>
      <c r="G136" s="19">
        <f>E136*0.4+F136*0.6</f>
        <v>83.691999999999993</v>
      </c>
      <c r="H136" s="22" t="s">
        <v>427</v>
      </c>
    </row>
    <row r="137" spans="1:8" ht="24.95" customHeight="1">
      <c r="A137" s="17" t="s">
        <v>354</v>
      </c>
      <c r="B137" s="17" t="s">
        <v>355</v>
      </c>
      <c r="C137" s="17" t="s">
        <v>316</v>
      </c>
      <c r="D137" s="17" t="s">
        <v>356</v>
      </c>
      <c r="E137" s="26">
        <v>75.33</v>
      </c>
      <c r="F137" s="18">
        <v>88.4</v>
      </c>
      <c r="G137" s="19">
        <f t="shared" ref="G137" si="29">E137*0.4+F137*0.6</f>
        <v>83.171999999999997</v>
      </c>
      <c r="H137" s="22" t="s">
        <v>427</v>
      </c>
    </row>
    <row r="138" spans="1:8" ht="24.95" customHeight="1">
      <c r="A138" s="17" t="s">
        <v>357</v>
      </c>
      <c r="B138" s="17" t="s">
        <v>358</v>
      </c>
      <c r="C138" s="17" t="s">
        <v>316</v>
      </c>
      <c r="D138" s="17" t="s">
        <v>356</v>
      </c>
      <c r="E138" s="26">
        <v>72</v>
      </c>
      <c r="F138" s="18">
        <v>89.2</v>
      </c>
      <c r="G138" s="19">
        <f>E138*0.4+F138*0.6</f>
        <v>82.320000000000007</v>
      </c>
      <c r="H138" s="22" t="s">
        <v>427</v>
      </c>
    </row>
    <row r="139" spans="1:8" ht="24.95" customHeight="1">
      <c r="A139" s="17" t="s">
        <v>359</v>
      </c>
      <c r="B139" s="17" t="s">
        <v>360</v>
      </c>
      <c r="C139" s="17" t="s">
        <v>316</v>
      </c>
      <c r="D139" s="17" t="s">
        <v>361</v>
      </c>
      <c r="E139" s="26">
        <v>69.67</v>
      </c>
      <c r="F139" s="18">
        <v>85.6</v>
      </c>
      <c r="G139" s="19">
        <f t="shared" si="28"/>
        <v>79.227999999999994</v>
      </c>
      <c r="H139" s="22" t="s">
        <v>427</v>
      </c>
    </row>
    <row r="140" spans="1:8" ht="24.95" customHeight="1">
      <c r="A140" s="17" t="s">
        <v>362</v>
      </c>
      <c r="B140" s="17" t="s">
        <v>363</v>
      </c>
      <c r="C140" s="17" t="s">
        <v>316</v>
      </c>
      <c r="D140" s="17" t="s">
        <v>364</v>
      </c>
      <c r="E140" s="26">
        <v>68.33</v>
      </c>
      <c r="F140" s="18">
        <v>93.3</v>
      </c>
      <c r="G140" s="19">
        <f t="shared" si="28"/>
        <v>83.311999999999998</v>
      </c>
      <c r="H140" s="22" t="s">
        <v>427</v>
      </c>
    </row>
    <row r="141" spans="1:8" ht="24.95" customHeight="1">
      <c r="A141" s="17" t="s">
        <v>365</v>
      </c>
      <c r="B141" s="17" t="s">
        <v>366</v>
      </c>
      <c r="C141" s="17" t="s">
        <v>367</v>
      </c>
      <c r="D141" s="17" t="s">
        <v>368</v>
      </c>
      <c r="E141" s="26">
        <v>53.67</v>
      </c>
      <c r="F141" s="18">
        <v>93</v>
      </c>
      <c r="G141" s="19">
        <f t="shared" si="28"/>
        <v>77.268000000000001</v>
      </c>
      <c r="H141" s="22" t="s">
        <v>427</v>
      </c>
    </row>
    <row r="142" spans="1:8" ht="24.95" customHeight="1">
      <c r="A142" s="17" t="s">
        <v>370</v>
      </c>
      <c r="B142" s="17" t="s">
        <v>371</v>
      </c>
      <c r="C142" s="17" t="s">
        <v>367</v>
      </c>
      <c r="D142" s="17" t="s">
        <v>369</v>
      </c>
      <c r="E142" s="26">
        <v>68.33</v>
      </c>
      <c r="F142" s="18">
        <v>90.1</v>
      </c>
      <c r="G142" s="19">
        <f>E142*0.4+F142*0.6</f>
        <v>81.391999999999996</v>
      </c>
      <c r="H142" s="22" t="s">
        <v>427</v>
      </c>
    </row>
    <row r="143" spans="1:8" ht="24.95" customHeight="1">
      <c r="A143" s="17" t="s">
        <v>372</v>
      </c>
      <c r="B143" s="17" t="s">
        <v>373</v>
      </c>
      <c r="C143" s="17" t="s">
        <v>367</v>
      </c>
      <c r="D143" s="17" t="s">
        <v>369</v>
      </c>
      <c r="E143" s="26">
        <v>68.33</v>
      </c>
      <c r="F143" s="18">
        <v>89.1</v>
      </c>
      <c r="G143" s="19">
        <f>E143*0.4+F143*0.6</f>
        <v>80.792000000000002</v>
      </c>
      <c r="H143" s="22" t="s">
        <v>427</v>
      </c>
    </row>
    <row r="144" spans="1:8" ht="24.95" customHeight="1">
      <c r="A144" s="17" t="s">
        <v>374</v>
      </c>
      <c r="B144" s="17" t="s">
        <v>375</v>
      </c>
      <c r="C144" s="17" t="s">
        <v>367</v>
      </c>
      <c r="D144" s="17" t="s">
        <v>376</v>
      </c>
      <c r="E144" s="26">
        <v>70</v>
      </c>
      <c r="F144" s="23">
        <v>85.8</v>
      </c>
      <c r="G144" s="19">
        <f t="shared" si="28"/>
        <v>79.47999999999999</v>
      </c>
      <c r="H144" s="22" t="s">
        <v>427</v>
      </c>
    </row>
    <row r="145" spans="1:8" ht="24.95" customHeight="1">
      <c r="A145" s="17" t="s">
        <v>377</v>
      </c>
      <c r="B145" s="17" t="s">
        <v>378</v>
      </c>
      <c r="C145" s="17" t="s">
        <v>367</v>
      </c>
      <c r="D145" s="17" t="s">
        <v>110</v>
      </c>
      <c r="E145" s="26">
        <v>62</v>
      </c>
      <c r="F145" s="18">
        <v>85.3</v>
      </c>
      <c r="G145" s="19">
        <f t="shared" si="28"/>
        <v>75.98</v>
      </c>
      <c r="H145" s="22" t="s">
        <v>427</v>
      </c>
    </row>
    <row r="146" spans="1:8" ht="24.95" customHeight="1">
      <c r="A146" s="17" t="s">
        <v>379</v>
      </c>
      <c r="B146" s="17" t="s">
        <v>380</v>
      </c>
      <c r="C146" s="17" t="s">
        <v>367</v>
      </c>
      <c r="D146" s="17" t="s">
        <v>267</v>
      </c>
      <c r="E146" s="26">
        <v>67.33</v>
      </c>
      <c r="F146" s="18">
        <v>85.7</v>
      </c>
      <c r="G146" s="19">
        <f t="shared" si="28"/>
        <v>78.352000000000004</v>
      </c>
      <c r="H146" s="22" t="s">
        <v>427</v>
      </c>
    </row>
    <row r="147" spans="1:8" ht="24.95" customHeight="1">
      <c r="A147" s="17" t="s">
        <v>384</v>
      </c>
      <c r="B147" s="17" t="s">
        <v>385</v>
      </c>
      <c r="C147" s="17" t="s">
        <v>367</v>
      </c>
      <c r="D147" s="17" t="s">
        <v>381</v>
      </c>
      <c r="E147" s="26">
        <v>67</v>
      </c>
      <c r="F147" s="18">
        <v>87.2</v>
      </c>
      <c r="G147" s="19">
        <f>E147*0.4+F147*0.6</f>
        <v>79.12</v>
      </c>
      <c r="H147" s="22" t="s">
        <v>427</v>
      </c>
    </row>
    <row r="148" spans="1:8" ht="24.95" customHeight="1">
      <c r="A148" s="17" t="s">
        <v>388</v>
      </c>
      <c r="B148" s="17" t="s">
        <v>389</v>
      </c>
      <c r="C148" s="17" t="s">
        <v>367</v>
      </c>
      <c r="D148" s="17" t="s">
        <v>381</v>
      </c>
      <c r="E148" s="26">
        <v>65</v>
      </c>
      <c r="F148" s="18">
        <v>82.4</v>
      </c>
      <c r="G148" s="19">
        <f>E148*0.4+F148*0.6</f>
        <v>75.44</v>
      </c>
      <c r="H148" s="22" t="s">
        <v>427</v>
      </c>
    </row>
    <row r="149" spans="1:8" ht="24.95" customHeight="1">
      <c r="A149" s="17" t="s">
        <v>394</v>
      </c>
      <c r="B149" s="17" t="s">
        <v>395</v>
      </c>
      <c r="C149" s="17" t="s">
        <v>367</v>
      </c>
      <c r="D149" s="17" t="s">
        <v>41</v>
      </c>
      <c r="E149" s="26">
        <v>74.33</v>
      </c>
      <c r="F149" s="18">
        <v>84.6</v>
      </c>
      <c r="G149" s="19">
        <f t="shared" si="28"/>
        <v>80.49199999999999</v>
      </c>
      <c r="H149" s="22" t="s">
        <v>427</v>
      </c>
    </row>
    <row r="150" spans="1:8" ht="24.95" customHeight="1">
      <c r="A150" s="17" t="s">
        <v>398</v>
      </c>
      <c r="B150" s="17" t="s">
        <v>399</v>
      </c>
      <c r="C150" s="17" t="s">
        <v>396</v>
      </c>
      <c r="D150" s="17" t="s">
        <v>397</v>
      </c>
      <c r="E150" s="26">
        <v>69</v>
      </c>
      <c r="F150" s="18">
        <v>87.1</v>
      </c>
      <c r="G150" s="19">
        <f>E150*0.4+F150*0.6</f>
        <v>79.86</v>
      </c>
      <c r="H150" s="22" t="s">
        <v>427</v>
      </c>
    </row>
    <row r="151" spans="1:8" ht="24.95" customHeight="1">
      <c r="A151" s="17" t="s">
        <v>401</v>
      </c>
      <c r="B151" s="17" t="s">
        <v>402</v>
      </c>
      <c r="C151" s="17" t="s">
        <v>396</v>
      </c>
      <c r="D151" s="17" t="s">
        <v>400</v>
      </c>
      <c r="E151" s="26">
        <v>64.67</v>
      </c>
      <c r="F151" s="18">
        <v>91.36</v>
      </c>
      <c r="G151" s="19">
        <f>E151*0.4+F151*0.6</f>
        <v>80.683999999999997</v>
      </c>
      <c r="H151" s="22" t="s">
        <v>427</v>
      </c>
    </row>
    <row r="152" spans="1:8" ht="24.95" customHeight="1">
      <c r="A152" s="17" t="s">
        <v>403</v>
      </c>
      <c r="B152" s="17" t="s">
        <v>404</v>
      </c>
      <c r="C152" s="17" t="s">
        <v>396</v>
      </c>
      <c r="D152" s="17" t="s">
        <v>405</v>
      </c>
      <c r="E152" s="26">
        <v>80</v>
      </c>
      <c r="F152" s="18">
        <v>82.6</v>
      </c>
      <c r="G152" s="19">
        <f t="shared" ref="G152:G158" si="30">E152*0.4+F152*0.6</f>
        <v>81.56</v>
      </c>
      <c r="H152" s="22" t="s">
        <v>427</v>
      </c>
    </row>
    <row r="153" spans="1:8" ht="24.95" customHeight="1">
      <c r="A153" s="17" t="s">
        <v>406</v>
      </c>
      <c r="B153" s="17" t="s">
        <v>407</v>
      </c>
      <c r="C153" s="17" t="s">
        <v>396</v>
      </c>
      <c r="D153" s="17" t="s">
        <v>408</v>
      </c>
      <c r="E153" s="26">
        <v>77.67</v>
      </c>
      <c r="F153" s="18">
        <v>88.1</v>
      </c>
      <c r="G153" s="19">
        <f t="shared" si="30"/>
        <v>83.927999999999997</v>
      </c>
      <c r="H153" s="22" t="s">
        <v>427</v>
      </c>
    </row>
    <row r="154" spans="1:8" ht="24.95" customHeight="1">
      <c r="A154" s="17" t="s">
        <v>410</v>
      </c>
      <c r="B154" s="17" t="s">
        <v>411</v>
      </c>
      <c r="C154" s="17" t="s">
        <v>396</v>
      </c>
      <c r="D154" s="17" t="s">
        <v>409</v>
      </c>
      <c r="E154" s="26">
        <v>74</v>
      </c>
      <c r="F154" s="18">
        <v>87.6</v>
      </c>
      <c r="G154" s="19">
        <f t="shared" si="30"/>
        <v>82.16</v>
      </c>
      <c r="H154" s="22" t="s">
        <v>427</v>
      </c>
    </row>
    <row r="155" spans="1:8" ht="24.95" customHeight="1">
      <c r="A155" s="17" t="s">
        <v>412</v>
      </c>
      <c r="B155" s="17" t="s">
        <v>413</v>
      </c>
      <c r="C155" s="17" t="s">
        <v>396</v>
      </c>
      <c r="D155" s="17" t="s">
        <v>77</v>
      </c>
      <c r="E155" s="26">
        <v>70</v>
      </c>
      <c r="F155" s="18">
        <v>79.599999999999994</v>
      </c>
      <c r="G155" s="19">
        <f t="shared" si="30"/>
        <v>75.759999999999991</v>
      </c>
      <c r="H155" s="22" t="s">
        <v>427</v>
      </c>
    </row>
    <row r="156" spans="1:8" ht="24.95" customHeight="1">
      <c r="A156" s="17" t="s">
        <v>414</v>
      </c>
      <c r="B156" s="17" t="s">
        <v>415</v>
      </c>
      <c r="C156" s="17" t="s">
        <v>396</v>
      </c>
      <c r="D156" s="17" t="s">
        <v>416</v>
      </c>
      <c r="E156" s="26">
        <v>73</v>
      </c>
      <c r="F156" s="18">
        <v>88.1</v>
      </c>
      <c r="G156" s="19">
        <f t="shared" si="30"/>
        <v>82.06</v>
      </c>
      <c r="H156" s="22" t="s">
        <v>427</v>
      </c>
    </row>
    <row r="157" spans="1:8" ht="24.95" customHeight="1">
      <c r="A157" s="17" t="s">
        <v>417</v>
      </c>
      <c r="B157" s="17" t="s">
        <v>418</v>
      </c>
      <c r="C157" s="17" t="s">
        <v>419</v>
      </c>
      <c r="D157" s="17" t="s">
        <v>420</v>
      </c>
      <c r="E157" s="26">
        <v>71.33</v>
      </c>
      <c r="F157" s="18">
        <v>88.9</v>
      </c>
      <c r="G157" s="19">
        <f t="shared" si="30"/>
        <v>81.872</v>
      </c>
      <c r="H157" s="22" t="s">
        <v>427</v>
      </c>
    </row>
    <row r="158" spans="1:8" ht="24.95" customHeight="1">
      <c r="A158" s="17" t="s">
        <v>421</v>
      </c>
      <c r="B158" s="17" t="s">
        <v>422</v>
      </c>
      <c r="C158" s="17" t="s">
        <v>419</v>
      </c>
      <c r="D158" s="17" t="s">
        <v>420</v>
      </c>
      <c r="E158" s="26">
        <v>70.67</v>
      </c>
      <c r="F158" s="18">
        <v>86.6</v>
      </c>
      <c r="G158" s="19">
        <f t="shared" si="30"/>
        <v>80.227999999999994</v>
      </c>
      <c r="H158" s="22" t="s">
        <v>427</v>
      </c>
    </row>
  </sheetData>
  <mergeCells count="2">
    <mergeCell ref="A1:H1"/>
    <mergeCell ref="I7:I8"/>
  </mergeCells>
  <phoneticPr fontId="1" type="noConversion"/>
  <pageMargins left="0.35433070866141736" right="0.35433070866141736" top="0.39370078740157483" bottom="0.39370078740157483" header="0.51181102362204722" footer="0.51181102362204722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defaultRowHeight="13.5"/>
  <cols>
    <col min="3" max="3" width="11.375" customWidth="1"/>
  </cols>
  <sheetData>
    <row r="1" spans="1:8">
      <c r="A1" s="12" t="s">
        <v>384</v>
      </c>
      <c r="B1" s="12" t="s">
        <v>385</v>
      </c>
      <c r="C1" s="12" t="s">
        <v>367</v>
      </c>
      <c r="D1" s="12" t="s">
        <v>381</v>
      </c>
      <c r="E1" s="12">
        <v>67</v>
      </c>
      <c r="F1" s="13">
        <v>87.2</v>
      </c>
      <c r="G1" s="14">
        <f t="shared" ref="G1:G6" si="0">E1*0.4+F1*0.6</f>
        <v>79.12</v>
      </c>
      <c r="H1" s="15"/>
    </row>
    <row r="2" spans="1:8">
      <c r="A2" s="4" t="s">
        <v>388</v>
      </c>
      <c r="B2" s="4" t="s">
        <v>389</v>
      </c>
      <c r="C2" s="4" t="s">
        <v>367</v>
      </c>
      <c r="D2" s="4" t="s">
        <v>381</v>
      </c>
      <c r="E2" s="4">
        <v>65</v>
      </c>
      <c r="F2" s="8">
        <v>82.4</v>
      </c>
      <c r="G2" s="11">
        <f t="shared" si="0"/>
        <v>75.44</v>
      </c>
      <c r="H2" s="3"/>
    </row>
    <row r="3" spans="1:8">
      <c r="A3" s="5" t="s">
        <v>392</v>
      </c>
      <c r="B3" s="5" t="s">
        <v>393</v>
      </c>
      <c r="C3" s="5" t="s">
        <v>367</v>
      </c>
      <c r="D3" s="5" t="s">
        <v>381</v>
      </c>
      <c r="E3" s="5">
        <v>64.33</v>
      </c>
      <c r="F3" s="9">
        <v>81.900000000000006</v>
      </c>
      <c r="G3" s="11">
        <f t="shared" si="0"/>
        <v>74.872</v>
      </c>
      <c r="H3" s="3"/>
    </row>
    <row r="4" spans="1:8">
      <c r="A4" s="4" t="s">
        <v>390</v>
      </c>
      <c r="B4" s="4" t="s">
        <v>391</v>
      </c>
      <c r="C4" s="4" t="s">
        <v>367</v>
      </c>
      <c r="D4" s="4" t="s">
        <v>381</v>
      </c>
      <c r="E4" s="4">
        <v>64.67</v>
      </c>
      <c r="F4" s="8">
        <v>77.599999999999994</v>
      </c>
      <c r="G4" s="11">
        <f t="shared" si="0"/>
        <v>72.427999999999997</v>
      </c>
      <c r="H4" s="3"/>
    </row>
    <row r="5" spans="1:8">
      <c r="A5" s="4" t="s">
        <v>386</v>
      </c>
      <c r="B5" s="4" t="s">
        <v>387</v>
      </c>
      <c r="C5" s="4" t="s">
        <v>367</v>
      </c>
      <c r="D5" s="4" t="s">
        <v>381</v>
      </c>
      <c r="E5" s="4">
        <v>66</v>
      </c>
      <c r="F5" s="8">
        <v>76.2</v>
      </c>
      <c r="G5" s="11">
        <f t="shared" si="0"/>
        <v>72.12</v>
      </c>
      <c r="H5" s="3"/>
    </row>
    <row r="6" spans="1:8">
      <c r="A6" s="4" t="s">
        <v>382</v>
      </c>
      <c r="B6" s="4" t="s">
        <v>383</v>
      </c>
      <c r="C6" s="4" t="s">
        <v>367</v>
      </c>
      <c r="D6" s="4" t="s">
        <v>381</v>
      </c>
      <c r="E6" s="4">
        <v>69.67</v>
      </c>
      <c r="F6" s="8"/>
      <c r="G6" s="11">
        <f t="shared" si="0"/>
        <v>27.868000000000002</v>
      </c>
      <c r="H6" s="6"/>
    </row>
  </sheetData>
  <sortState ref="A1:G16">
    <sortCondition descending="1" ref="G1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sqref="A1:J3"/>
    </sheetView>
  </sheetViews>
  <sheetFormatPr defaultRowHeight="13.5"/>
  <sheetData>
    <row r="1" spans="1:10">
      <c r="A1" s="1" t="s">
        <v>29</v>
      </c>
      <c r="B1" s="12">
        <v>31</v>
      </c>
      <c r="C1" s="12">
        <v>31</v>
      </c>
      <c r="D1" s="12" t="s">
        <v>30</v>
      </c>
      <c r="E1" s="12" t="s">
        <v>6</v>
      </c>
      <c r="F1" s="12" t="s">
        <v>31</v>
      </c>
      <c r="G1" s="12">
        <v>65.67</v>
      </c>
      <c r="H1" s="13">
        <v>84.4</v>
      </c>
      <c r="I1" s="14">
        <f>G1*0.4+H1*0.6</f>
        <v>76.908000000000001</v>
      </c>
      <c r="J1" s="15"/>
    </row>
    <row r="2" spans="1:10">
      <c r="A2" s="1" t="s">
        <v>34</v>
      </c>
      <c r="B2" s="4">
        <v>33</v>
      </c>
      <c r="C2" s="4">
        <v>33</v>
      </c>
      <c r="D2" s="4" t="s">
        <v>35</v>
      </c>
      <c r="E2" s="4" t="s">
        <v>6</v>
      </c>
      <c r="F2" s="4" t="s">
        <v>31</v>
      </c>
      <c r="G2" s="4">
        <v>57.67</v>
      </c>
      <c r="H2" s="8">
        <v>85.6</v>
      </c>
      <c r="I2" s="11">
        <f>G2*0.4+H2*0.6</f>
        <v>74.427999999999997</v>
      </c>
      <c r="J2" s="3"/>
    </row>
    <row r="3" spans="1:10">
      <c r="A3" s="1" t="s">
        <v>32</v>
      </c>
      <c r="B3" s="4">
        <v>32</v>
      </c>
      <c r="C3" s="4">
        <v>32</v>
      </c>
      <c r="D3" s="4" t="s">
        <v>33</v>
      </c>
      <c r="E3" s="4" t="s">
        <v>6</v>
      </c>
      <c r="F3" s="4" t="s">
        <v>31</v>
      </c>
      <c r="G3" s="4">
        <v>59</v>
      </c>
      <c r="H3" s="8">
        <v>77.8</v>
      </c>
      <c r="I3" s="11">
        <f>G3*0.4+H3*0.6</f>
        <v>70.28</v>
      </c>
      <c r="J3" s="3"/>
    </row>
  </sheetData>
  <sortState ref="A1:I3">
    <sortCondition descending="1" ref="I1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Administrator</cp:lastModifiedBy>
  <cp:lastPrinted>2020-12-02T06:25:57Z</cp:lastPrinted>
  <dcterms:created xsi:type="dcterms:W3CDTF">2020-09-25T08:01:14Z</dcterms:created>
  <dcterms:modified xsi:type="dcterms:W3CDTF">2020-12-14T06:05:11Z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