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83" windowHeight="12070"/>
  </bookViews>
  <sheets>
    <sheet name="岗位需求表" sheetId="1" r:id="rId1"/>
    <sheet name="Sheet1" sheetId="2" r:id="rId2"/>
  </sheets>
  <definedNames>
    <definedName name="_xlnm._FilterDatabase" localSheetId="1" hidden="1">Sheet1!$A$1:$R$161</definedName>
    <definedName name="_xlnm._FilterDatabase" localSheetId="0" hidden="1">岗位需求表!$A$4:$IW$165</definedName>
    <definedName name="_xlnm.Print_Titles" localSheetId="0">岗位需求表!#REF!</definedName>
  </definedNames>
  <calcPr calcId="144525"/>
</workbook>
</file>

<file path=xl/sharedStrings.xml><?xml version="1.0" encoding="utf-8"?>
<sst xmlns="http://schemas.openxmlformats.org/spreadsheetml/2006/main" count="696">
  <si>
    <t>中国航天科工集团第十研究院·2022届高校毕业生引进计划一览表</t>
  </si>
  <si>
    <t>填报单位：中国航天科工集团第十研究院</t>
  </si>
  <si>
    <t>填报时间：2021年08月</t>
  </si>
  <si>
    <t>序号</t>
  </si>
  <si>
    <t>单位全称</t>
  </si>
  <si>
    <t>单位简介（限150字）</t>
  </si>
  <si>
    <t>单位简称</t>
  </si>
  <si>
    <t>职位名称</t>
  </si>
  <si>
    <t>职位类别</t>
  </si>
  <si>
    <t>岗位职责</t>
  </si>
  <si>
    <t>岗位要求</t>
  </si>
  <si>
    <t>是否
优才职位</t>
  </si>
  <si>
    <t>所需专业</t>
  </si>
  <si>
    <t>薪酬水平</t>
  </si>
  <si>
    <t>福利待遇</t>
  </si>
  <si>
    <t>学历要求</t>
  </si>
  <si>
    <t>工作地点</t>
  </si>
  <si>
    <t>联系方式</t>
  </si>
  <si>
    <t>本科</t>
  </si>
  <si>
    <t>硕士</t>
  </si>
  <si>
    <t>博士</t>
  </si>
  <si>
    <t>小计</t>
  </si>
  <si>
    <t>航天十院</t>
  </si>
  <si>
    <t>中国航天科工集团
第十研究院本部</t>
  </si>
  <si>
    <t>中国航天科工集团第十研究院（航天十院）是1964年经中央专委批准，1965年开始建设，1970年建成投产的武器系统科研生产基地；是我国地空导弹武器系统三大总体单位之一，是国内唯一专业配套相对完整的地空导弹武器系统战略后方基地。航天十院下辖24家企事业单位（含1家上市公司），职工13000余人，资产总额200多亿元。</t>
  </si>
  <si>
    <t>本部</t>
  </si>
  <si>
    <t>计划统计主管</t>
  </si>
  <si>
    <t>管理类</t>
  </si>
  <si>
    <t xml:space="preserve">1.负责编制航天江南经济运行简报、经济运行分析报告，定期组织召开经济运行分析会及经营计划协调会。
2.负责编制航天江南主要经济指标对标分析报告。
3.负责地方政府有关部门要求的各类计划、统计、经济运行等材料编制上报。
4.负责开展航天江南本级武器装备科研生产许可（备案）的资格保持、年度自查、延续审查等相关工作，做好所属单位武器装备科研生产许可（备案）资质监督管理工作。
5.负责开展航天江南本级装备承制单位资格的资格保持、年度监督检查、延续审查等相关工作，做好所属单位装备承制单位资格资质监督管理工作。
</t>
  </si>
  <si>
    <t>硕士研究生学历；具备较强的文字撰写与处理能力；熟练使用MS Office办公软件；具有相关工作经验者优先。</t>
  </si>
  <si>
    <t>否</t>
  </si>
  <si>
    <t>统计学、数学、技术经济、应用经济学等理工科相关专业</t>
  </si>
  <si>
    <t>11-18万/年</t>
  </si>
  <si>
    <t>五险一金；商业保险（补充医疗保险、意外伤害险、重大疾病保险）；带薪年假；单身公寓；用餐补贴、节假日补贴、高温补贴、通讯补贴、安家费等各类补贴；年度体检；室外篮球场、足球场，室内游泳馆、羽毛球馆、乒乓球馆等健身场地。</t>
  </si>
  <si>
    <t>贵阳</t>
  </si>
  <si>
    <t>1.联系人及电话：唐序康 0851-88696039/16608510725
2.通讯地址：贵州省贵阳市经济技术开发区红河路7号
3.电子邮箱：hr_casic@163.com
4.邮政编码：550009</t>
  </si>
  <si>
    <t>科研主管</t>
  </si>
  <si>
    <t>1.负责组织项目立项论证工作协调和方案论证，组织编制项目综合立项论证报告，配合完成综合立项论证评审；
2.负责项目（生产）策划，计划编制、计划考核和研制总结，负责研制经费管理，组织开展关键技术攻关、技术问题协调、质量问题处理、产品技术评审等；
3.编制分工定点方案，负责对外包单位的监督、控制和协调；
4.负责组织项目工程信息化管理，实施项目信息化工作；负责项目研制信息的收集、汇总和报送；
5.负责项目生产调度工作，定期组织召开生产例会，督促检查和跟踪计划的执行情况，及时协调计划执行中出现的技术、质量、资源等问题，根据合同要求，组织做好产品交付前的准备，完成产品移交。
6.认真履行保密职责，做好相关保密工作；完成领导交办的其他工作。</t>
  </si>
  <si>
    <t>计算机、信息、电子、机械、电气等理工类相关专业</t>
  </si>
  <si>
    <t>财务主管</t>
  </si>
  <si>
    <t>1.负责航天江南财务管理和会计政策统一；
2.负责组织航天江南财务会计报告编制及财务数据分析，提出管理改进；
3.负责股权投资项目财务分析和固定资产投资项目财务分析；
4.负责全面预算管理及执行监督
5.完成领导交办的其它工作。</t>
  </si>
  <si>
    <t>会计、财务管理等相关专业</t>
  </si>
  <si>
    <t>科技创新主管</t>
  </si>
  <si>
    <t xml:space="preserve">1.负责研究国家科技创新政策，组织及开展公司军民融合与民用产业科技创新工作，争取国家创新政策及资金支持。
2.负责开展民用产业科技创新规划、年度创新计划等制定。
3.负责参与政府引导和支持的新产品、新技术的论证，公司产业科技类项目论证等。
4.负责开展集团、院本级、部门、各企业的目标任务考核。
5.负责开展完成责任书、责任令、督办事项完成情况报送。
</t>
  </si>
  <si>
    <t>技术经济、应用经济学等工科相关专业</t>
  </si>
  <si>
    <t>薪酬主管</t>
  </si>
  <si>
    <t xml:space="preserve">1.负责开展航天江南领导班子履职待遇、业务支出及经济问责日常管理工作；负责开展所属单位领导班子履职待遇、业务支出及经济问责管理工作。
2.负责开展所属事业单位规范津补贴、京外事业单位住房补贴等管理工作。
3.协助开展航天江南工资总额管理及多元化中长期激励管理相关工作。
4.参与航天江南领导班子年薪的日常管理工作，参与所属单位领导班子年薪管理工作。
5.协助组织所属事业单位开展工资调整、退休调待等改革指导工作。
6.配合开展航天江南全员业绩考核管理工作。
</t>
  </si>
  <si>
    <t>经济、管理类相关专业</t>
  </si>
  <si>
    <t>风险管理主管</t>
  </si>
  <si>
    <t>1.负责具体实施全面风险管理与内部控制体系建设工作，对风险管理与内部控制工作进行评价，督促各级各类内控评价发现问题进行整改。
2.负责信用体系建设的具体工作，督促、指导所属各单位的信用体系建设。
3.负责商标管理的具体工作，负责专利、著作权等知识产权的法律审查和保护的具体工作。</t>
  </si>
  <si>
    <t>法律、管理、经济、审计类相关专业</t>
  </si>
  <si>
    <t>法律事务主管</t>
  </si>
  <si>
    <t xml:space="preserve">1.负责具体实施法治合规管理体系建设的具体工作，负责开展法治合规宣传教育与依法合规治理工作。
2.负责具体协调法律诉讼事项，根据授权，代理参加调解、仲裁、诉讼、行政复议、听证等活动；负责指导业务部门聘请中介机构开展诉讼与非诉讼业务。
3.负责法定代表人授权委托书、航天江南营业执照副本复印件、中国航天科工集团贵州航天技术研究院（贵州航天管理局）事业单位法人证书副本复印件的管理。
</t>
  </si>
  <si>
    <t>法律相关专业</t>
  </si>
  <si>
    <t>纪检监察主管</t>
  </si>
  <si>
    <t>1.负责开展对直属各单位贯彻党的路线、方针、政策，上级和航天江南决议决定、规章制度、工作部署情况的监督检查。
2.协助开展航天江南纪律审查工作，核实处理航天江南党委管理的领导班子和党员领导干部及本部人员违反党规党纪的行为。
3.负责开展对贯彻落实中央八项规定及其实施细则精神和反对“四风”情况的监督检查。
4.负责开展完成纪检监察日常信访及问题线索核查工作。
5.负责开展航天江南保障监督体系建设及航天江南保障监督委员会办公室日常工作。
6.负责开展落实上级巡视要求及航天江南党委巡察工作领导小组办公室日常工作。
7.负责开展落实航天江南党委巡察工作，督促指导直属单位做好巡察整改。
8.负责开展落实航天江南一体推进“三不”机制实施方案和日常监督相关工作。
9.协助开展廉洁文化建设工作。</t>
  </si>
  <si>
    <t>哲学、法学、马克思主义理论、汉语言文学、工商管理、财会等相关专业。</t>
  </si>
  <si>
    <t>档案管理主管</t>
  </si>
  <si>
    <t>1．负责存量档案数字化处理工作开展，档案系统原文数据挂接工作。协助档案异质异地备份工作。
2．负责档案库房安全、温湿度登记等日常管理工作，负责实体档案的收集、整理、保管、统计、提供利用、档案信息化建设等工作。
3．牵头组织上一年度军工固投项目档案目录信息报送，协助本部文件材料年度归档计划制发。
4．牵头组织档案年报统计工作
5．负责科技文献的采购和情报资源共享平台数据的更新、维护工作。
6．负责园区内单位、部门复印扫描资料工作。负责数字化处理各种设备定期维护。
7．牵头完成《航天科工档案》供稿；协助开展档案宣传活动和学术征文活动。
8．参与型号档案工作检查、固投项目档案工作检查、档案安全检查等工作。
9．参与航天江南档案业务课题的研究工作。
10．参与航天江南档案管理制度体系的建设和管理工作。</t>
  </si>
  <si>
    <t>情报学、汉语言文学、新闻学等相关专业</t>
  </si>
  <si>
    <t>江南机电设计研究所</t>
  </si>
  <si>
    <t>第十总体设计部（对外名称：江南机电设计研究所）创建于1971年，隶属于中国航天科工集团第十研究院，位于贵州省省会贵阳，主要从事尖端科学技术研究与设计工作。先后承担并圆满完成了多个国家型号的总体设计研发任务，荣获国家科技进步奖等50多项次，为国防现代化建设作出了突出贡献。</t>
  </si>
  <si>
    <t>十部</t>
  </si>
  <si>
    <t>系统设计</t>
  </si>
  <si>
    <t>技术类</t>
  </si>
  <si>
    <t>1. 负责武器系统总体体系贡献率评估；
2.负责武器系统总体精度链分配；
3.负责武器系统作战过程设计；
4.负责装备作战规划、作战过程仿真；
5.负责武器系统作战效能仿真。</t>
  </si>
  <si>
    <t>学历：硕士及以上学历；飞行器设计、系统工程、运筹学与控制论类相关专业；具备使用C/C++编程能力；熟练使用XSIM、具有效能仿真经验者优先等；熟练使用MS Office办公软件。</t>
  </si>
  <si>
    <t>飞行器设计
系统与工程</t>
  </si>
  <si>
    <t>研究生13-18万元，安家费8.5万元；
博士研究生20-30万元，安家费70万元。</t>
  </si>
  <si>
    <t>五险一金+商业保险（补充医疗保险、意外伤害险、重大疾病保险）；带薪年假；单身公寓；用餐补贴、节假日补贴、高温补贴、通讯补贴、安家费等各类补贴；年度体检；室外篮球场、足球场，室内游泳馆、羽毛球馆、乒乓球馆等健身场地。</t>
  </si>
  <si>
    <t>1.联系人及电话：朱峰江 19985314290
2.通讯地址：贵州省贵阳市经济技术开发区红河路7号
3.电子邮箱：hr_302@163.com
4.邮政编码：550009</t>
  </si>
  <si>
    <t>系统联调联试</t>
  </si>
  <si>
    <t>1.负责武器系统集成试验工作；
2.负责武器系统总体联调工作；
3.负责武器系统各分系统间试验协调、计划实施；
4.负责武器系统联调调试专业发展。</t>
  </si>
  <si>
    <t>学历：硕士及以上学历；机械工程、系统工程、雷达探测、计算机、信号处理、飞行器设计类相关专业；具备较强的组织领导、沟通协调和计划执行能力；具有较强的语言和文字表达、总结归纳能力；熟练使用MS Office办公软、通用仪器仪表、Matlab、C/C++软件；能够适应中长期的出差。</t>
  </si>
  <si>
    <t>通信工程
电子信息</t>
  </si>
  <si>
    <t>飞行器总体</t>
  </si>
  <si>
    <t>1. 负责武器系统飞行器总体论证工作；
2.负责武器系统飞行器总体设计工作；
3.负责武器飞行器研制过程监督、技术抓总与把关；
4.负责武器系统飞行器作战环境与目标特性研究。</t>
  </si>
  <si>
    <t>学历：硕士及以上学历；飞行器设计类相关专业；具备较强的组织领导、沟通协调和科技创新能力；具有较强的语言和文字表达、总结归纳能力；具有较强的系统思维，具有一定的地面系统或装备基础知识；熟练使用MS Office办公软。</t>
  </si>
  <si>
    <t>飞行器设计
导航制导与控制
弹药工程</t>
  </si>
  <si>
    <t>发射筒总体</t>
  </si>
  <si>
    <t>1. 负责武器系统发射筒总体论证工作；
2.负责武器系统发射筒总体设计工作；
3.负责武器发射筒研制过程监督、技术抓总与把关；
4.负责武器系统发射筒作战环境与目标特性研究。</t>
  </si>
  <si>
    <t>学历：硕士及以上学历；兵器发射理论相关专业；具备较强的组织领导、沟通协调和科技创新能力；具有较强的语言和文字表达、总结归纳能力；具有较强的系统思维，具有一定的地面系统或装备基础知识；熟练使用MS Office办公软。</t>
  </si>
  <si>
    <t>兵器发射理论（优先）
机械设计
机电一体化</t>
  </si>
  <si>
    <t>战斗部总体</t>
  </si>
  <si>
    <t>1. 负责武器系统战斗部总体论证工作；
2.负责武器系统战斗部总体设计工作；
3.负责武器战斗部研制过程监督、技术抓总与把关；
4.负责武器系统战斗部作战环境与目标特性研究。</t>
  </si>
  <si>
    <t>学历：硕士及以上学历；弹药工程相关专业；具备较强的组织领导、沟通协调和科技创新能力；具有较强的语言和文字表达、总结归纳能力；具有较强的系统思维，具有一定的地面系统或装备基础知识；熟练使用MS Office办公软。</t>
  </si>
  <si>
    <t>弹药工程
终点效应与目标毁伤技术专业方向</t>
  </si>
  <si>
    <t>理论弹道总体</t>
  </si>
  <si>
    <t>1.负责导引规律的设计工作，包括确定导引规律设计方案和技术途径，开展全空域下导引律的适用性验证工作
2.负责理论弹道总体设计，包括理论弹道数学模型，发射架跟踪规律，遭遇时间拟合等设计以及弹道仿真计算
3.参与专业建设，包括参与制定专业发展规划，开展技术前沿跟踪和理论弹道仿真技术研究
4.负责弹道专业的质量管控工作</t>
  </si>
  <si>
    <t>学历：硕士及以上学历
专业：飞行器设计，飞行力学，计算数学，具有机械学习相关的项目经验具备独立的编程能力与算法设计能力具有理论弹道设计工作经历优先。</t>
  </si>
  <si>
    <t>飞行器设计
数学专业</t>
  </si>
  <si>
    <t>气动外形</t>
  </si>
  <si>
    <t>1.负责导弹气动外形方案设计以及工程研制工作
2.负责复杂流场仿真计算工作
3.负责导弹气动参数辨识工作以及参与弹道指令设计
4.负责导弹气动外形设计质量管控工作</t>
  </si>
  <si>
    <t>学历：硕士及以上学历
专业：飞行器设计，空气动力学，流体力学，具备较强的三维建模，网格建模，CFD仿真能力，具备导弹气动外外形设计以及复杂流场计算项目经验优先</t>
  </si>
  <si>
    <t>空气动力学
流体力学</t>
  </si>
  <si>
    <t>地面探测制导总体</t>
  </si>
  <si>
    <t>1.负责地面探测制导总体论证工作；
2.负责地面探测制导总体设计工作；
3.负责地面探测制导雷达抗干扰设计相关工作；
4.负责地面制导雷达技术状态把控、试验策划及组织等相关工作。</t>
  </si>
  <si>
    <t>学历：硕士及以上学历；电子科学与技术、微电子学与固体电子学、电磁场与微波技术、信息获取与探测技术等专业，具有一定的雷达或电子微波技术研究基础；具有较强的协调沟通能力，具有一定的文字表达、总结归纳能力；熟练使用MS Office办公软软件，具有一定的matlab或C等编程基础。</t>
  </si>
  <si>
    <t>电磁场与微波技术
信息获取与探测技术</t>
  </si>
  <si>
    <t>光电探测总体</t>
  </si>
  <si>
    <t>1.负责光电探测总体论证工作；
2.负责光电探测总体设计工作；
3.负责光电探测技术状态把控、试验策划及组织等相关工作。</t>
  </si>
  <si>
    <t>学历：硕士及以上学历；光学工程专业，具有一定的光电技术研究基础；具有较强的协调沟通能力，具有一定的文字表达、总结归纳能力；熟练使用MS Office办公软软件。</t>
  </si>
  <si>
    <t>光学工程</t>
  </si>
  <si>
    <t>系统抗干扰总体</t>
  </si>
  <si>
    <t>1.负责系统抗干扰总体论证工作；
2.负责系统抗干扰总体设计工作；
3.负责地面探测制导雷达抗干扰设计相关工作；
4.负责系统抗干扰技术状态把控、试验策划及组织等相关工作。</t>
  </si>
  <si>
    <t>学历：硕士及以上学历；具有一定的雷达或电子微波技术研究基础；具有较强的协调沟通能力，具有一定的文字表达、总结归纳能力；熟练使用MS Office办公软软件，具有一定的matlab或C等编程基础。</t>
  </si>
  <si>
    <t>高功率微波总体</t>
  </si>
  <si>
    <t>1.负责高功率微波总体论证工作；
2.负责高功率微波总体设计工作；
3.负责高功率微波设计相关工作；
4.负责高功率微波基数状态把控、试验策划及组织等相关工作。</t>
  </si>
  <si>
    <t>学历：硕士及以上学历；具有一定的高功率微波技术研究基础；具有较强的协调沟通能力，具有一定的文字表达、总结归纳能力；熟练使用MS Office办公软软件。</t>
  </si>
  <si>
    <t>发射控制系统总体</t>
  </si>
  <si>
    <t>1、负责地空导弹武器系统发射控制系统总体设计；
2、负责发射控制模型设计和仿真；
3、负责发射装备与其他外部设备之间的通信系统设计；
4、负责发射控制系统研制过程的技术管理；
5、负责设计和组织发射控制系统相关大型试验，以及试验数据分析。</t>
  </si>
  <si>
    <r>
      <rPr>
        <sz val="12"/>
        <rFont val="宋体"/>
        <charset val="134"/>
      </rPr>
      <t>学历：硕士及以上学历；具有较深的自动控制理论基础，能熟练运用</t>
    </r>
    <r>
      <rPr>
        <sz val="12"/>
        <rFont val="Times New Roman"/>
        <charset val="134"/>
      </rPr>
      <t>matlab</t>
    </r>
    <r>
      <rPr>
        <sz val="12"/>
        <rFont val="宋体"/>
        <charset val="134"/>
      </rPr>
      <t>等仿真及数据分析软件、</t>
    </r>
    <r>
      <rPr>
        <sz val="12"/>
        <rFont val="Times New Roman"/>
        <charset val="134"/>
      </rPr>
      <t>AutoCAD</t>
    </r>
    <r>
      <rPr>
        <sz val="12"/>
        <rFont val="宋体"/>
        <charset val="134"/>
      </rPr>
      <t>等绘图软件；具备技术协调和科技创新能力。参与过发射控制相关课题者优先。</t>
    </r>
  </si>
  <si>
    <t>电力电子技术
电气工程
检测技术与自动化装置
仪器仪表科学技术
机电一体化（电气方向）</t>
  </si>
  <si>
    <t>发射装备电气设计</t>
  </si>
  <si>
    <t>1、负责地空导弹武器系统发射装备电气设计；
2、负责发射装备电气模型设计和仿真；
3、负责发射装备电气研制过程的技术管理；
5、负责设计和组织发射装备电气相关大型试验，以及试验数据分析。</t>
  </si>
  <si>
    <t>学历：硕士及以上学历；电气工程相关专业；具备较强的组织领导、沟通协调和科技创新能力；具有较强的语言和文字表达、总结归纳能力；具有较强的系统思维，具有一定的地面系统或装备基础知识；熟练使用MS Office办公软。</t>
  </si>
  <si>
    <t>电气工程</t>
  </si>
  <si>
    <t>发射装备结构设计</t>
  </si>
  <si>
    <t>1、负责武器系统整车结构集成设计，包括部件结构设计、整车总装、整车试验、靶场试验等；
2、负责发射装备结构力学仿真设计，包括结构有限元、多体动力学、流场仿真；
3、负责发射装备前沿技术研究，包括新技术论证、申报、配合其他部门开展技术研究等；
4、参与发射装备结构设计专业组建设，包括技术积累、模型库搭建、规范编制。</t>
  </si>
  <si>
    <t>学历：硕士及以上学历；具有结构有限元仿真、热力学仿真、流场仿真能力、熟练使用abaqus、patran、adams、flunt等常用分析软件。</t>
  </si>
  <si>
    <t>兵器发射理论与技术</t>
  </si>
  <si>
    <t>制导控制系统总体设计</t>
  </si>
  <si>
    <t>1.负责制导控制系统设计总体中的相关论证、协调、技术文件和报告的编写/校对；
2.参与制导控制系统技术攻关；
3.协助完成制导控制系统模飞测试设计；
4.协助完成制导控制系统相关试验以及试验数据处理和分析；
5.参与制导控制系统总体专业建设、人才培养和条件保障等。</t>
  </si>
  <si>
    <t>学历：硕士及以上学历；自动化相关专业；具备较强的科研能力；熟练使用MS Office办公软件和Matlab等工具。</t>
  </si>
  <si>
    <t>自动化测试</t>
  </si>
  <si>
    <t>导航专业</t>
  </si>
  <si>
    <t>1.负责武器系统导航设计及优化验证；
2.负责武器系统导航设计的技术攻关；
3.负责武器系统导航试验数据分析、故障分析；
4.负责武器系统导航的技术状态、质量管理；
5.负责武器系统导航数学模型的编制，相关软件的测试等。</t>
  </si>
  <si>
    <t>学历：硕士及以上学历；导航、制导与控制相关专业；具备较强的科研能力、熟悉掌握智能控制算法的应用；熟练使用MS Office办公软件和Matlab等工具。</t>
  </si>
  <si>
    <t>导航、制导与控制</t>
  </si>
  <si>
    <t>控制回路设计与仿真</t>
  </si>
  <si>
    <t>1.负责制导控制回路设计及优化验证；
2.负责制导控制回路设计的技术攻关；
3.负责制导控制系统试验数据分析、故障分析；
4.负责主管分系统的技术状态、质量管理；
5.负责制导控制回路相关数学模型的编制，相关软件的测试等。</t>
  </si>
  <si>
    <t>导航制导与控制
自动控制
控制科学与工程</t>
  </si>
  <si>
    <t>软件开发</t>
  </si>
  <si>
    <t>1、负责开展软件产品开发和测试工作；
2、负责开展软件工程化技术研究工作。</t>
  </si>
  <si>
    <t>学历：硕士及以上学历；具备软件开发、软件测试、计算机组成原理等相关基础知识，具备良好的学习和钻研能力；熟悉C\C++等语言，具备良好的编程能力；从事过软件开发或测试工作，掌握一定的软件开发和测试方法与经验者优先。</t>
  </si>
  <si>
    <t>计算机科学与技术</t>
  </si>
  <si>
    <t>信息处理设备设计</t>
  </si>
  <si>
    <t>控制科学与工程
计算机科学与技术</t>
  </si>
  <si>
    <t>作战管理总体设计</t>
  </si>
  <si>
    <t>1.负责编制指控系统/通信系统设计、研发及试验任务；
2..负责编制信息化作战总体专业相关工作指南和设计规范；
3.负责信息化作战总体专业信息化建设工作在所承担工作任务中的具体落实。</t>
  </si>
  <si>
    <t>学历：博士及以上学历；运筹学与控制论相关专业，具备开展信息化作战总体专业研究、设计工作的能力，具有一定的技术协调能力和科技创新能力。</t>
  </si>
  <si>
    <t>智能科学与技术
计算机科学与应用（数据科学与大数据技术方向）
控制科学与工程（模式识别与智能系统专业方向）</t>
  </si>
  <si>
    <t>指控系统建模与仿真</t>
  </si>
  <si>
    <t>1.负责指控数学模型总体设计，模型仿真验证；
2.完成两级指控产品软件验收测试；
3.负责信息化作战总体专业信息化建设工作在所承担工作任务中的具体落实。</t>
  </si>
  <si>
    <t>学历：硕士及以上学历；计算数学专业，具备数学建模基础知识及经验，具有一定的软件编程、技术协调和科技创新能力</t>
  </si>
  <si>
    <t>计算机科学与应用
应用数学
计算数学</t>
  </si>
  <si>
    <t>作战控制总体设计</t>
  </si>
  <si>
    <t>学历：硕士及以上学历；工业设计相关专业，具备开展信息化作战总体专业研究、设计工作的能力，具有一定的技术协调能力和科技创新能力。</t>
  </si>
  <si>
    <t>工业设计
计算机科学与应用</t>
  </si>
  <si>
    <t>火力指控设备设计</t>
  </si>
  <si>
    <t>1.负责编制火力指控设备设计、研发及试验任务；
2..负责编制火力指控设备设计专业相关工作指南和设计规范；
3.负责火力指控设备设计专业信息化建设工作在所承担工作任务中的具体落实。</t>
  </si>
  <si>
    <t>学历：硕士及以上学历；运筹学与控制论相关专业，具备开展信息化作战总体专业研究、设计工作的能力，具有一定的技术协调能力和科技创新能力。</t>
  </si>
  <si>
    <t>机电一体化
机械电子
电子信息工程</t>
  </si>
  <si>
    <t>指控系统集成与测试</t>
  </si>
  <si>
    <t>学历：硕士及以上学历；数学相关专业，具备数学建模基础知识及经验，具有一定的软件编程、技术协调和科技创新能力。</t>
  </si>
  <si>
    <t>计算机科学
电子信息工程</t>
  </si>
  <si>
    <t>电气系统设计</t>
  </si>
  <si>
    <t>1.负责开展武器系统电气系统的总体设计工作；
2.负责编制武器系统电气系统总体试验相关文件；
3.负责武器系统电气系统的仿真工作；
4.负责武器系统电气系统总体技术状态管理。</t>
  </si>
  <si>
    <t>学历：硕士及以上学历；电气电子相关专业，熟悉Matlab/E3等设计软件。</t>
  </si>
  <si>
    <t>电气自动化
电子信息工程</t>
  </si>
  <si>
    <t>测试系统设计（含故障诊断）</t>
  </si>
  <si>
    <t>1.负责开展武器系统测试系统的总体设计工作；
2.负责编制武器系统测试系统总体试验相关文件；
3.负责武器系统测试系统的仿真工作；
4.负责武器系统测试系统总体技术状态管理。</t>
  </si>
  <si>
    <t>学历：硕士及以上学历；仪器仪表相关专业，熟悉电子测试系统设计软件。</t>
  </si>
  <si>
    <t>仪器仪表
故障诊断（电子）</t>
  </si>
  <si>
    <t>电磁兼容</t>
  </si>
  <si>
    <t>1.负责开展武器系统电磁兼容总体研究和设计工作；
2.负责编制武器系统电磁兼容总体试验相关文件；
3.负责武器系统电磁兼容总体仿真工作；
4.负责武器系统电磁兼容总体技术状态管理。</t>
  </si>
  <si>
    <t>学历：硕士以上学历；电磁场与微波技术相关专业，熟悉电磁兼容仿真软件</t>
  </si>
  <si>
    <t>电磁相关专业</t>
  </si>
  <si>
    <t>结构设计专业</t>
  </si>
  <si>
    <t>1.负责导弹结构方案设计、工程设计等工作；
2.负责舱体的连接结构设计、材料选择、质量分布、制造工艺设计等工作；负责总装设计、虚拟装配仿真等工作；
3.负责导弹工艺性设计，开展结构工艺型审查、经济性的工作；
4.负责产品的数字化设计工作，负责产品的工艺问题处理，负责产品的验收和试验验证工作；
5.完成热防护结构、轻质材料和变形材料等前沿材料和制造工艺技术跟踪研究。</t>
  </si>
  <si>
    <t>学历：硕士及以上学历；飞行器设计、航空宇航制造、机械设计、材料、工程力学等相关专业；具备较强的结构设计能力，具有机械出图和制造的经验；熟练使用CAD软件</t>
  </si>
  <si>
    <t>结构设计、力学、机械、（金属辅材）材料、热防护设计</t>
  </si>
  <si>
    <t>结构仿真与试验专业</t>
  </si>
  <si>
    <t>1.负责开展导弹结构静力试验、模态试验、热防护等结构相关试验的方案设计和实施工作；
2.负责试验工装设计、试验工装安装和调试等工作；
3.负责导弹结构静力学、动力学、热防护、气动弹性等仿真分析工作；
4.负责导弹结构多学科优化设计工作；
5.完成试验数据处理，预试验分析和仿真模型修正等工作。</t>
  </si>
  <si>
    <t>学历：硕士及以上学历；工程力学、飞行器设计、航空宇航制造等相关专业；具备较强的有限元仿真分析能力、力学试验设备使用经验；熟练使用CAE软件</t>
  </si>
  <si>
    <t>工程力学
固体力学
一般力学
结构优化</t>
  </si>
  <si>
    <t>体系总体设计</t>
  </si>
  <si>
    <t>1.负责体系能力需求论证、装备规划论证；
2.负责体系总体方案论证、体系设计技术研究；
3.负责复杂体系架构开发与验证；
4.负责体系指标设计、体系作战过程设计；
5.负责体系集成、体系评估验证。</t>
  </si>
  <si>
    <t>学历：硕士及以上学历；1.具有复杂系统设计、复杂网络建模与分析、运筹学、博弈学、系统工程、任务规划、信息处理、体系仿真评估等相关基础知识，具备跨领域学习和钻研能力；
2.从事过装备系统及体系总体设计工作，掌握一定的装备体系总体设计方法与经验者优先；
3.熟悉MATLAB、C++等语言，具备一定的编程能力；了解DODAF、Xsim等体系架构设计、体系仿真与评估相关工具软件。</t>
  </si>
  <si>
    <t>系统工程
飞行器总体设计
运筹学与控制论
飞行器总体设计</t>
  </si>
  <si>
    <t>情报研究</t>
  </si>
  <si>
    <t>负责武器系统情报研究工作。</t>
  </si>
  <si>
    <t>学历：硕士以上学历；理工科相关专业。</t>
  </si>
  <si>
    <t>985院校理工科相关专业</t>
  </si>
  <si>
    <t>装备规划论证</t>
  </si>
  <si>
    <t>飞行器总体设计
电磁场微波相关专业</t>
  </si>
  <si>
    <t>信息化总体</t>
  </si>
  <si>
    <t>1.负责信息化总体架构设计；
2.负责管理信息化项目建设与实施；
3.负责管理信息化共性技术研究；
4.负责系统开发与集成，管理信息系统运维管理。</t>
  </si>
  <si>
    <r>
      <rPr>
        <sz val="12"/>
        <rFont val="仿宋_GB2312"/>
        <charset val="134"/>
      </rPr>
      <t>学历：硕士及以上学历；具有较强的沟通能力；熟悉</t>
    </r>
    <r>
      <rPr>
        <sz val="12"/>
        <rFont val="Times New Roman"/>
        <charset val="134"/>
      </rPr>
      <t>html,css,javascript</t>
    </r>
    <r>
      <rPr>
        <sz val="12"/>
        <rFont val="宋体"/>
        <charset val="134"/>
      </rPr>
      <t>等前端开发技术，熟悉</t>
    </r>
    <r>
      <rPr>
        <sz val="12"/>
        <rFont val="Times New Roman"/>
        <charset val="134"/>
      </rPr>
      <t>oracle</t>
    </r>
    <r>
      <rPr>
        <sz val="12"/>
        <rFont val="宋体"/>
        <charset val="134"/>
      </rPr>
      <t>、</t>
    </r>
    <r>
      <rPr>
        <sz val="12"/>
        <rFont val="Times New Roman"/>
        <charset val="134"/>
      </rPr>
      <t>sqlserver</t>
    </r>
    <r>
      <rPr>
        <sz val="12"/>
        <rFont val="宋体"/>
        <charset val="134"/>
      </rPr>
      <t>等数据库；具备基于java语言的软件开发能力；有页面设计和美化经验者优先。</t>
    </r>
  </si>
  <si>
    <t>计算机科学与技术、信息管理与信息系统等</t>
  </si>
  <si>
    <t>网络安全与信息基础</t>
  </si>
  <si>
    <t>1.负责网络架构设计；
2.负责信息系统安全策略设计；
3.负责信息系统多层级防御建设；
4.负责信息系统安全管理；
5.负责信息系统日常运维。</t>
  </si>
  <si>
    <t>学历：硕士及以上学历；具有较强的沟通能力，组织协调能力，计划与执行能力；具有较强的网络架构设计何网络维护能力，掌握信息安全相关理论基础知识；熟悉linux系统，有Windows和linux等操作系统的维护能力；有页面设计和美化经验者优先。</t>
  </si>
  <si>
    <t>网络工程、信息安全</t>
  </si>
  <si>
    <t>工程信息化</t>
  </si>
  <si>
    <r>
      <rPr>
        <sz val="12"/>
        <rFont val="仿宋_GB2312"/>
        <charset val="134"/>
      </rPr>
      <t>1.负责</t>
    </r>
    <r>
      <rPr>
        <sz val="12"/>
        <rFont val="宋体"/>
        <charset val="134"/>
      </rPr>
      <t>工程信息化建设与推广，应用系统集成与二次开发；
2.负责产品工程信息化资源管理与规划；
3.负责工程信息化标准体系构建，工程信息化总体规划。</t>
    </r>
  </si>
  <si>
    <r>
      <rPr>
        <sz val="12"/>
        <rFont val="仿宋_GB2312"/>
        <charset val="134"/>
      </rPr>
      <t>学历：硕士及以上学历；具有较强的沟通能力和组织协调能力；熟悉</t>
    </r>
    <r>
      <rPr>
        <sz val="12"/>
        <rFont val="Times New Roman"/>
        <charset val="134"/>
      </rPr>
      <t>matlab</t>
    </r>
    <r>
      <rPr>
        <sz val="12"/>
        <rFont val="宋体"/>
        <charset val="134"/>
      </rPr>
      <t>、</t>
    </r>
    <r>
      <rPr>
        <sz val="12"/>
        <rFont val="Times New Roman"/>
        <charset val="134"/>
      </rPr>
      <t>UG</t>
    </r>
    <r>
      <rPr>
        <sz val="12"/>
        <rFont val="宋体"/>
        <charset val="134"/>
      </rPr>
      <t>、</t>
    </r>
    <r>
      <rPr>
        <sz val="12"/>
        <rFont val="Times New Roman"/>
        <charset val="134"/>
      </rPr>
      <t>AutoCAD</t>
    </r>
    <r>
      <rPr>
        <sz val="12"/>
        <rFont val="宋体"/>
        <charset val="134"/>
      </rPr>
      <t>、</t>
    </r>
    <r>
      <rPr>
        <sz val="12"/>
        <rFont val="Times New Roman"/>
        <charset val="134"/>
      </rPr>
      <t>PRO/E</t>
    </r>
    <r>
      <rPr>
        <sz val="12"/>
        <rFont val="宋体"/>
        <charset val="134"/>
      </rPr>
      <t>等工程软件；具备基于java语言的软件开发能力；有PDM、TDM系统参与经验者优先。</t>
    </r>
  </si>
  <si>
    <t>软件工程</t>
  </si>
  <si>
    <t>嵌入式软件测试</t>
  </si>
  <si>
    <t>1.负责嵌入式软件工程化的指导和建设工作；
2.负责嵌入式软件的三方测试/鉴定测试工作；
3.负责根据测试结果为客户提供软件质量数据和改进方案工作；
4.负责与软件测试单位协调软件测试工作相关工作。</t>
  </si>
  <si>
    <t>学历：硕士及以上学历；软件工程或与软件研制相关的专业；熟练使用Office办公软件；中共党员优先。有相关的软件研制或测试的课题经历优先考虑</t>
  </si>
  <si>
    <t>计算机科学与技术
软件工程
嵌入式开发</t>
  </si>
  <si>
    <t>FPGA软件测试</t>
  </si>
  <si>
    <t>1.负责软件产品工程化的指导和建设工作；
2.负责软件产品三方测试/鉴定测试工作；
3.负责根据测试结果为客户提供软件质量数据和改进方案工作；
4.负责与软件测试单位协调软件测试工作相关工作。</t>
  </si>
  <si>
    <t>民用软件测试</t>
  </si>
  <si>
    <t>1.负责十院型号的软件工程化的指导和建设工作；
2.负责十院型号以及外接型号软件的三方测试/鉴定测试工作；
3.负责根据测试结果为十院提供软件质量数据和改进方案工作；
4.负责与软件测试单位协调软件测试工作相关工作。</t>
  </si>
  <si>
    <t>探测制导系统总体</t>
  </si>
  <si>
    <t>1.负责探测制导总体论证工作；
2.负责探测制导总体设计工作；
3.负责探测制导雷达抗干扰设计相关工作；
4.负责制导雷达技术状态把控、试验策划及组织等相关工作。</t>
  </si>
  <si>
    <t>电子信息工程
数学与应用数学</t>
  </si>
  <si>
    <t>信号处理</t>
  </si>
  <si>
    <t>1.负责信号处理总体论证工作；
2.负责信号处理总体设计工作；
3.负责信号处理技术状态把控、试验策划及组织等相关工作。</t>
  </si>
  <si>
    <t>学历：硕士及以上学历；掌握通信系统信号处理相关知识；具有编写技术文件、总结报告的能力。</t>
  </si>
  <si>
    <t>通信专业
信号与系统</t>
  </si>
  <si>
    <t>综合射频集成</t>
  </si>
  <si>
    <t>1.承担综合射频集成设计分析等工作；
2.承担综合射频集成仿真优化及测试等工作；
3.开展综合射频研究保障条件论证及完善工作；
4.跟踪综合射频技术发展及技术研究。</t>
  </si>
  <si>
    <t>学历：硕士及以上学历；熟练使用ADS、HFSS等电磁场及电路仿真设计工具；熟练使用MATLAB等分析处理软件；具备较强协调沟通能力和协作能力。</t>
  </si>
  <si>
    <t>电磁场与微波
通信专业</t>
  </si>
  <si>
    <t>保障性工程</t>
  </si>
  <si>
    <t>1.参与型号研制中的综合保障技术工作；
2.参与综合保障技术的相关预先研究工作；
3.参与在役装备升级改造、大修及延寿工作；
4.参与综合保障装备总体设计工作；
5.开展保障装备研发工作。</t>
  </si>
  <si>
    <t>学历：硕士及以上学历；可靠性、综合保障及相关工科专业；掌握通用质量特性及综合保障相关知识；具有编写技术文件、总结报告的能力。</t>
  </si>
  <si>
    <t>综合保障工程
质量与可靠性工程</t>
  </si>
  <si>
    <t>支援保障装备设计</t>
  </si>
  <si>
    <t>学历：硕士及以上学历；掌握通用质量特性及综合保障相关知识；具有编写技术文件、总结报告的能力。</t>
  </si>
  <si>
    <t>机械工程
机械设计制造及其自动化
电气工程及其自动化</t>
  </si>
  <si>
    <t>通用保障装备/设备设计</t>
  </si>
  <si>
    <t>服务保障</t>
  </si>
  <si>
    <t>武器系统与运用工程</t>
  </si>
  <si>
    <t>体系对抗仿真</t>
  </si>
  <si>
    <t>1.承担体系对抗仿真系统建模、软件建设与平台建设工作；
2.承担体系对抗仿真试验评估平台建设与仿真试验；
3.承担体系仿真专业技术基础建设；
4.负责开展相关仿真课题技术研究。</t>
  </si>
  <si>
    <t>学历：硕士及以上学历；有C、C++语言基础，能熟练应用VC6.0以上开发工具，熟悉数据结构和算法设计，熟悉matlab方针软件，熟悉控制原理、飞行器设计等相关专业知识，掌握matlab/Simulink仿真软件建模技术，有一定的体系仿真经验。</t>
  </si>
  <si>
    <t>飞行器设计
武器系统与运用工程
软件工程
人工智能</t>
  </si>
  <si>
    <t>制导控制系统半实物仿真系统技术</t>
  </si>
  <si>
    <t>1.组织开展制导控制半实物仿真及制导控制系统模型校验；
2.组织开展制导控制系统仿真平台设计与试验环境建设；
3.负责半实物仿真课题相关研究；
4.负责半实物仿真专业技术基础建设及发展规划建议；
5.配合生产测试场所制导控制系统仿真平台持续性维护、适应性改进。</t>
  </si>
  <si>
    <t>学历：硕士及以上学历；有扎实的C、C++语言基础，能熟练应用VC6.0以上开发工具，精通软件架构、软件支撑工具，熟悉matlab仿真软件</t>
  </si>
  <si>
    <t>计算机科学与技术
电子科学与技术
软件工程
电磁场与微波技术</t>
  </si>
  <si>
    <t>制导控制系统半实物仿真环境建模与生成技术</t>
  </si>
  <si>
    <t>目标与环境仿真技术</t>
  </si>
  <si>
    <t>1.组织开展目标与环境仿真技术模型校验；
2.组织开展目标与环境仿真设计与试验环境建设；
3.负责目标与环境仿真技术课题相关研究；
4.负责目标与环境仿真技术基础建设及发展规划建议；
5.配合目标与环境仿真技术平台持续性维护、适应性改进。</t>
  </si>
  <si>
    <t>综合行政管理</t>
  </si>
  <si>
    <t>负责日常综合行政管理。</t>
  </si>
  <si>
    <t>理工科相关专业</t>
  </si>
  <si>
    <t>985院校理工科相关专业
中共党员
学生干部优先</t>
  </si>
  <si>
    <t>预研管理</t>
  </si>
  <si>
    <t>1.组织预研项目立项论证、军品市场拓展、合同签署工作；
2.组织制定预研项目全周期科研生产计划；
3.负责预研项目经费管理工作；
4.组织开展预研项目试验工作；
5.组织开展预研项目协外配套、外协外购等其他管理工作。</t>
  </si>
  <si>
    <t>研制管理</t>
  </si>
  <si>
    <t>1.组织制定相关科研生产规章制度;
2.组织科研立项、技术攻关和设计定型等工作;
3.组织制定相关年度及阶段科研生产策划,并组织实施;
4.组织开展相关科研生产会议管理、经费管理、试验管理等工作。</t>
  </si>
  <si>
    <t>生产管理</t>
  </si>
  <si>
    <t>信息化管理</t>
  </si>
  <si>
    <t>负责信息化项目管理。</t>
  </si>
  <si>
    <t>保密管理
信息安全管理相关专业</t>
  </si>
  <si>
    <t>质量管理</t>
  </si>
  <si>
    <t>1.负责型号（项目）质量策划；
2.负责型号（项目）总体设计及硬件产品的质量监督；
3.负责型号（项目）软件产品的质量监督；
4.负责外协外购产品的质量监督；
5.负责工艺控制及监督。</t>
  </si>
  <si>
    <t>党务管理</t>
  </si>
  <si>
    <t>负责党务工作管理。</t>
  </si>
  <si>
    <t>保密管理</t>
  </si>
  <si>
    <t>负责保密工作管理。</t>
  </si>
  <si>
    <t>保密管理相关专业</t>
  </si>
  <si>
    <t>技安管理</t>
  </si>
  <si>
    <t>负责技安工作管理。</t>
  </si>
  <si>
    <t>安全工程相关专业</t>
  </si>
  <si>
    <t>贵州航天风华精密设备有限公司</t>
  </si>
  <si>
    <t xml:space="preserve">    贵州航天风华精密设备有限公司（航天风华），是隶属于中国航天科工集团第十研究院的航天产品总装公司，国家高新技术企业和全国文明单位。公司位于贵州省贵阳市，现有员工1000余人。公司在弹体结构设计、电气系统设计、测试系统设计、软件开发、镁合金增材制造、航天产品总装总调总测、高性能铝镁合金精密成型、高温热防护涂料研制生产、航天产品电缆网研制生产以及精密结构件机械加工等方面具备较强的专业技术能力。</t>
  </si>
  <si>
    <t>航天风华</t>
  </si>
  <si>
    <t>设计员</t>
  </si>
  <si>
    <t xml:space="preserve">1.负责院内产品型号的设计开发工作，开展设计方案、图样、技术文件等的设计工作；
2.深入生产现场，对研制产品进行跟踪，进行相关技术服务工作；
3.负责公司承接的协外配套研制产品的设计开发工作；
4.负责老产品的设计改造及批生产产品的技术服务工作；
5.参与公司新材料的应用技术研究及其它预先研究工作；
6.参与公司不合格品的质量审理工作；
7.负责航天风华实业公司交给的民用产品设计开发工作；
8.积极参与公司组织的“双创”、知识产权申报、创新创意大赛、工程论文竞赛等活动。
</t>
  </si>
  <si>
    <t>硕士研究生学历；具有较强的沟通能力、组织协调能力、分析判断能力、逻辑推断能力、方案策划能力、学习能力及文字表达能力；能熟练应用计算机软件及相关专业技术软件；具有良好的团队合作精神。</t>
  </si>
  <si>
    <t>计算机、信息、电子、机械、电气、非金属材料等理工类相关专业</t>
  </si>
  <si>
    <t>11-13万/年</t>
  </si>
  <si>
    <t>12-15万/年
安家费7万
购房补助8万</t>
  </si>
  <si>
    <t>1.联系人及电话：
周长敏 0851-88696372/15286026100
祝丽君 0851-88696316/18984146585
张家鑫 0851-88696316/17785131291
廖腾翔 0851-88696375/15524301901
2.通讯地址：贵州省贵阳市经济技术开发区红河路7号
3.电子邮箱：htfhrlzyb@163.com
4.邮政编码：550009</t>
  </si>
  <si>
    <t>工艺员</t>
  </si>
  <si>
    <t>1.负责组织、协调、参与新产品的开发工作，参与设计文件工艺性审查；
2.协助编制工艺总方案；
3.负责新型号、零、部件改进的封样工作；
4.负责提出工艺装备需求，设计二类工装，提出工具、量具等工艺准备清单；
5.负责编制、校对各类工艺规程、工艺细则、典型工艺、关键工艺等和有关工艺管理性文件；
6.贯彻执行有关的国标、国军标、行业标准和企业标准；
7.参与生产现场技术质量问题的处理，参与产品质量分析活动和产品质量评审；
8.参与工艺研究项目的立项申报、项目实施、成果应用工作。</t>
  </si>
  <si>
    <t>本科及以上学历；具有较强的沟通能力、组织协调能力、分析判断能力、逻辑推断能力、方案策划能力、学习能力及文字表达能力；能熟练应用计算机软件及相关专业技术软件；具有良好的团队合作精神。</t>
  </si>
  <si>
    <t>信息、电子、机械、电气、金属材料等理工类相关专业</t>
  </si>
  <si>
    <t>本科：8-11万/年；
硕士：11-13万/年；
博士：20-25万/年，安家费50万。</t>
  </si>
  <si>
    <t>本科：8-12万/年、安家费3.5万、购房补助8万
硕士：12-15万/年、安家费7万、购房补助8万
博士：20-25万/年，安家费50万。</t>
  </si>
  <si>
    <t>质量技术员</t>
  </si>
  <si>
    <t>1.组织和协调处理定型产品生产过程出现的质量问题，参与分析和处理科研产品生产过程中出现的质量问题；负责不合格品的二级审理；
2.统计、分析和传递质量信息，编写质量总结报告、批产典特试验报告、归零和分析报告，负责工艺、技术文件的质量会签；
3.编制特设成品件装前检查操作规程，编制专用的质量检验、检测规范；
4.协调售后质量问题的处理，收集顾客需求，顾客满意度调查和统计分析，制定质量改进措施；
5.跟踪归零报告、质量问题处理会议纪要中制定的纠正和预防措施的落实情况；
6.负责主管范围生产过程中质量记录的执行情况检查，质量监督；
7.负责产品测试过程、典特试验和测试车调试等过程的跟踪检验；
8.负责检验员的业务指导。</t>
  </si>
  <si>
    <t>8-13万/年</t>
  </si>
  <si>
    <t>本科：8-12万/年、安家费3.5万、购房补助8万
硕士：12-15万/年、安家费7万、购房补助8万</t>
  </si>
  <si>
    <t>贵州航天天马机电科技有限公司</t>
  </si>
  <si>
    <t>贵州航天天马机电科技有限公司是航天十院地面装备科研生产总体单位，总部位于遵义，设有成都研究院，是大型国有控股企业，国家级企业技术中心、高新技术企业、创新示范企业，公司专业齐全，建有系统总体、机、电、液系统联合等多个研发、仿真实验室，研发条件完备，目前职工1100余人，研发人员400余人。</t>
  </si>
  <si>
    <t>航天天马</t>
  </si>
  <si>
    <t>1.组织开展产品图样设计；
2.编写相关计算报告，为图样设计提供理论支撑
3.编写产品规范，明确产品验收要求
4.编制外协、外购任务书，提出外协、外购产品技术指标要求
5.编制软件任务书，提出软件需实现的功能
6.组织编写相关报告，完成产品工程设计评审
7.负责设计过程中与相关研究室及用户代表的技术协调
8.组织完成或参与设计过程中的技术攻关
9.编写设计规范、培训教材、产品证明材料、随机资料、交付资料、各类汇总表及清单等材料
10.组织生产部门进行相关培训，协调处理主管产品在研制、生产过程中出现的设计和技术问题，及时修改完善相关技术文件资料
11.认真履行保密职责，做好相关保密工作；完成领导交办的其他工作。</t>
  </si>
  <si>
    <t>大学本科学历；理工科类相关专业；具有较强的协调沟通、语言文字表达能力和计算机应用能力，能熟练掌握办公自动化系统的操作技能，能编制各种规划、计划和文字报告，具有良好的团队合作精神。</t>
  </si>
  <si>
    <t>通信工程、计算科学与技术、电子信息科学与技术、信号与系统工程、雷达通信、软件工程、应用数学、自动化、软件工程相关专业、计算机专业、电气工程</t>
  </si>
  <si>
    <t>8-12万/年</t>
  </si>
  <si>
    <t>五险两金；商业保险（补充医疗保险、意外伤害险、重大疾病保险）；带薪年假；单身公寓；用餐补贴、节假日补贴、高温补贴、通讯补贴、安家费等各类补贴；年度体检；</t>
  </si>
  <si>
    <t>遵义</t>
  </si>
  <si>
    <t>1.联系人及电话：刘小青 0851-28693770/18385033427
2.通讯地址：贵州省遵义市汇川区大连路航天工业园505大楼
3.电子邮箱：2789527288@qq.com
4.邮政编码：563000</t>
  </si>
  <si>
    <t>设计师</t>
  </si>
  <si>
    <t>硕士研究生学历；理工科类相关专业；具有较强的协调沟通、语言文字表达能力和计算机应用能力，能熟练掌握办公自动化系统的操作技能，能编制各种规划、计划和文字报告，具有良好的团队合作精神。</t>
  </si>
  <si>
    <t>人工智能、飞行器设计、通信工程、计算科学与技术、电子信息科学与技术、信号与系统工程、雷达通信、量子力学、物理学、信号与信息处理、电子对抗软件工程、应用数学、电路与系统、电磁场和微波技术、车辆工程、机械工程、力学、材料学、能源科学技术、船舶海洋工程、兵器发射、控制工程、兵器发射技术、软件工程相关专业、计算机专业、测控技术与仪器、电力电子技术相关专业、电气工程、机电一体化、车辆工程、光学、液压控制</t>
  </si>
  <si>
    <t>10-18万/年</t>
  </si>
  <si>
    <t>主管设计师</t>
  </si>
  <si>
    <t>1.负责组织新产品新项目、新技术开发策划活动；
2.负责组织新产品或新项目的技术方案论证、总体方案设计；
3.负责组织新产品或新项目对外接口、系统各产品之间以及各专业之间接口协调；
4.负责组织与用户代表的重大技术协调；负责组织重大技术攻关活动；
5.负责组织公司设计输入、输出评审、技术攻关方案评审；
6.负责组织新产品或新项目关键或重要特性分析活动，并对分析报告进行审定；
7.负责指导结构强度、刚度、可靠性、电磁兼容性及寿命等计算工作，并审核计算报告；
8.负责指导编写综合保障性、电磁兼容性、可靠性、维修性、测试性、安全性、环境适应性、经济性报告，并负责审核；
9.负责审核技术文件（包括试验大纲或细则、合格证、产品证明书、技术说明书和使用维护说明书等）；
10.认真履行保密职责，做好相关保密工作；完成领导交办的其他工作。</t>
  </si>
  <si>
    <t>博士研究生学历；理工科类相关专业；具有较强的协调沟通、语言文字表达能力和计算机应用能力，能熟练掌握办公自动化系统的操作技能，能编制各种规划、计划和文字报告，具有良好的团队合作精神。</t>
  </si>
  <si>
    <t>机械工程、通信工程、微波工程、电子信息科学与技术、信号与系统工程、软件工程、计算科学与技术</t>
  </si>
  <si>
    <t>20-35万/年</t>
  </si>
  <si>
    <t>贵州航天电器股份有限公司</t>
  </si>
  <si>
    <t>贵州航天电器股份有限公司（以下简称“航天电器”）是中国航天科工集团有限公司航天十院所属上市公司，2004年在深交所挂牌上市，股票代码002025。航天电器拥有国家级企业技术中心、国家精密微特电机工程技术研究中心、中国航天科工集团有限公司电器智能制造技术及应用总体部，是国家创新型企业、国家技术创新示范企业，是中国航天科工集团以及贵州省智能制造试点单位、中德智能制造合作示范单位。航天电器形成了集团化、跨地域经营的格局，已在贵阳、上海、苏州、泰州、遵义、东莞和镇江设立子公司。</t>
  </si>
  <si>
    <t>航天电器</t>
  </si>
  <si>
    <t>非标设计工程师</t>
  </si>
  <si>
    <t>1.负责自动化设备、工装治具机构等非标项目的方案调研与设计，负责非标设备项目成本预估；
2.负责设备机械结构的开发与设计、完成3D模型设计、装配总图与组图及零件图绘制；
3.负责整理非标设备设计输出采购清单；
4.负责设备组装调试及其他相关的技术支持；
5.负责非标设备使用说明、操作规程及项目研发总结等技术文档编写；
6.负责非标设备运行中的各种异常分析并优化改善，以及异常处理结果的追踪和报告。</t>
  </si>
  <si>
    <t>1.大学本科及以上学历，理工科类相关专业；
2.具有较强的协调沟通、语言文字表达能力和计算机应用能力，能熟练掌握办公自动化系统的操作技能。</t>
  </si>
  <si>
    <t>11-16万/年</t>
  </si>
  <si>
    <t>五险一金；商业保险（补充医疗保险、意外伤害险、重大疾病保险）；带薪年假；单身公寓；用餐补贴、节假日补贴、高温补贴、通讯补贴、安家费等各类补贴；年度体检；</t>
  </si>
  <si>
    <t>贵阳、苏州</t>
  </si>
  <si>
    <t>1.联系人及电话：杜志坤 0851-88697062/15987169322
2.通讯地址：贵州省贵阳市经济技术开发区红河路7号
3.电子邮箱：hr@gzhtdq.com.cn
4.邮政编码：550009</t>
  </si>
  <si>
    <t>研发设计工程师</t>
  </si>
  <si>
    <t>1.负责新品技术研发和工艺技术管理。</t>
  </si>
  <si>
    <t>贵阳市</t>
  </si>
  <si>
    <t>1.联系人及电话：邹斌 0851-88697050
2.通讯地址：贵州省贵阳市经济技术开发区红河路7号
3.电子邮箱：hr@gzhtdq.com.cn
4.邮政编码：550009</t>
  </si>
  <si>
    <t>电气工程、电机与电器、电力电与电力传动、控制理论与控制工程等理工类相关专业</t>
  </si>
  <si>
    <t>1.联系人及电话：徐亮 0851-84843753
2.通讯地址：贵州省贵阳市
3.电子邮箱：hr@gzhtdq.com.cn
4.邮政编码：550009</t>
  </si>
  <si>
    <t>苏州市</t>
  </si>
  <si>
    <t>1.联系人及电话：李媛媛 0512-66909182
2.通讯地址：江苏省苏州市
3.电子邮箱：hr@gzhtdq.com.cn
4.邮政编码：550009</t>
  </si>
  <si>
    <t>上海市</t>
  </si>
  <si>
    <t>1.联系人及电话：徐超 15021580071
2.通讯地址：上海市
3.电子邮箱：hr@gzhtdq.com.cn
4.邮政编码：550009</t>
  </si>
  <si>
    <t>技术员</t>
  </si>
  <si>
    <t>8-11万/年</t>
  </si>
  <si>
    <t>遵义市</t>
  </si>
  <si>
    <t>1.联系人及电话：蒋美合 18985683301
2.通讯地址：贵州省遵义市
3.电子邮箱：hr@gzhtdq.com.cn
4.邮政编码：550009</t>
  </si>
  <si>
    <t>镇江市</t>
  </si>
  <si>
    <t>1.联系人及电话：梁纬0851-88697062/15987169322
2.通讯地址：江苏镇江
3.电子邮箱：hr@gzhtdq.com.cn
4.邮政编码：550009</t>
  </si>
  <si>
    <t>泰州市</t>
  </si>
  <si>
    <t>1.联系人及电话：杜志坤 0851-88697062/15987169322
2.通讯地址：江苏泰州
3.电子邮箱：hr@gzhtdq.com.cn
4.邮政编码：550009</t>
  </si>
  <si>
    <t>东莞市</t>
  </si>
  <si>
    <t>1.联系人及电话：刘佳虹 0851-88697062/15987169322
2.通讯地址：广东东莞
3.电子邮箱：hr@gzhtdq.com.cn
4.邮政编码：550009</t>
  </si>
  <si>
    <t>贵州梅岭电源有限公司</t>
  </si>
  <si>
    <t>贵州梅岭电源有限公司,隶属中国航天科工集团第十研究院，成立于1965年9月,原名梅岭化工厂,主要从事军用特种化学电源及其配套检测设备的研制和生产任务，先后承担了我国载人航天工程、探月工程、嫦娥工程等任务的配套电池研发生产,产品包括锌银电池、热电池、锂电池、燃料电池、固态电池、超级电容器、电池充放电设备、电源系统管理、固/液体火箭发动机和姿轨控发动机系统，是我国航天和装备特种化学电源的主要研制、生产单位，拥有一个特种化学电源国家重点实验室,是国家技术创新示范企业。位于贵州省遵义市，下辖一家四级单位贵州航天朝阳科技有限责任公司（以下简称航天朝阳）。
现有从业人员1200余人，其中专业技术人员500余人，研究员16人，副高级专业技术人员100余人；博士4人，硕士及以上人员200余人。省部级及以上专家30余人，其中享受国务院政府津贴专家7人（先后21人）、航天基金奖7人。</t>
  </si>
  <si>
    <t>梅岭电源</t>
  </si>
  <si>
    <t>电池性能设计师</t>
  </si>
  <si>
    <t>1.负责电池性能研发；
2.完成领导交办的其它工作。</t>
  </si>
  <si>
    <t>硕士研究生学历，电化学、电池研发相关专业背景，具备一定的独立研发思考能力，实验动手能力强，有团队合作精神。</t>
  </si>
  <si>
    <t>化学、材料等电池研发类相关专业</t>
  </si>
  <si>
    <t>本科：8-12/万
硕士：12-15万/年
博士：20万起，安家费50万起</t>
  </si>
  <si>
    <t>五险二金；商业保险（补充医疗保险、意外伤害险、重大疾病保险）；带薪年假；单身公寓；免费工作餐、节假日补贴、高温补贴等各类补贴；年度体检；健身房等健身场地。</t>
  </si>
  <si>
    <t>1.联系人及电话：黄桃叶（18786208180）/魏仕春（15870174441） 0851-28611494
2.通讯地址：贵州省遵义市中华路705号
3.电子邮箱：mldy8611494@163.com
4.邮政编码：563000</t>
  </si>
  <si>
    <t>电池结构设计师</t>
  </si>
  <si>
    <t>1.负责项目结构的设计、图纸绘制及相关文件归档工作；
2.负责项目的力学、热仿真；
3.负责项目的产品装配现场指导及问题处理；
4.完成领导交办的其他工作。</t>
  </si>
  <si>
    <t>硕士研究生及以上学历；机械类相关专业；熟练运用UG、CAD等设计软件，最好熟悉力、热仿真软件。</t>
  </si>
  <si>
    <t>机械类专业</t>
  </si>
  <si>
    <t>电池充放电、检测设备设计师</t>
  </si>
  <si>
    <t>1.负责新任务的技术指标沟通协调；
2.负责项目总体方案策划设计；
3.负责产品硬件电路设计和嵌入式软件设计。
4.完成领导交办的其他工作</t>
  </si>
  <si>
    <t>电子类（偏嵌入式系统设计、软件工程化、车载电源系统设计、动力电池（锂电池）管理系统设计）、通信工程等</t>
  </si>
  <si>
    <t>电子、电器、信息、计算机等电子信息类专业</t>
  </si>
  <si>
    <t>燃料电池研发工程师</t>
  </si>
  <si>
    <t>1.负责燃料电池电堆电性能设计与仿真；
2.负责燃料电池电堆结构设计；
3.仿真燃料电池电堆流体分配设计与计算；
4.负责燃料电池系统各子系统流体管路的设计与计算；
5.完成领导交办的其它工作。</t>
  </si>
  <si>
    <t>硕士研究生及以上学历，具备较强的文字撰写、处理能力，以及研究动手能力；电化学知识，流体力学知识，机械设计理论知识等。熟练使用MS Office办公软件，CAD、UG、ansys，comsol等设计分析软件。</t>
  </si>
  <si>
    <t>电化学专业（熟悉燃料电池电化学相关理论，最好再熟悉comsol分析软件），化工机械或机械设计专业（熟悉UG,ansys等软件），流体力学或化学工程专业</t>
  </si>
  <si>
    <t>研发工程师</t>
  </si>
  <si>
    <t>1.负责项目技术研发与团队建设；
2.负责项目研究工作指导和推进；
3.负责专业技术方向的发展规划；
4.完成领导交办的其它工作。</t>
  </si>
  <si>
    <t>硕士研究生及以上学历，具有丰富的超级电容器技术研究经验和较强的工作能力；具有较强的项目申报材料编写能力；熟练掌握MS Office处理能力、AUTO CAD等相关办公及软件及数据处理软件。</t>
  </si>
  <si>
    <t>化学、材料等电池研发类；固态电池、锂硫电池等相关专业</t>
  </si>
  <si>
    <t>嵌入式软件设计师</t>
  </si>
  <si>
    <t>1.负责项目软件的编制、报告编写及相关文件归档工作；
2.负责项目的软件调试及问题处理；
3.配合项目客户方开展外场试验及问题处理；
4.完成领导交办的其他工作</t>
  </si>
  <si>
    <t>本科及以上学历；软件、电子、计算机等专业；熟悉AVR、DSP、freescale，至少熟练应用其中一种；精通C语言编程，具备良好的编程习惯，熟悉CAN/RS432/RS485等通讯方式；熟悉linux操作系统</t>
  </si>
  <si>
    <t>软件、电子、计算机等专业</t>
  </si>
  <si>
    <t>1、负责组织单项产品的具体设计工作，参与制定总体设计方案和技术攻关活动，密切关注新技术发展，提出新产品开发项目。
2、负责编制主管产品具体设计方案和任务书，以及接口文件协调、设计输入评审等。 
3、负责提供主管产品的设计评审文件、可靠性、维修性、使用性设计报告或设计资料，做好原始资料的积累、整理、归档和设计资料的整理、修改、定型、归档工作。
4、参与型号产品设计过程的评审和定型鉴定工作，负责提供主管产品各类评审所需的报告及有关产品设计资料。
5、参与工艺（生产）评审，产品质量鉴定和验收。
6、指导检查设计人员的工作，协助室主任开展工作。 
7、认真履行保密职责，做好相关保密工作；完成领导交办的其它工作任务。</t>
  </si>
  <si>
    <t>本科及以上学历，航空航天发动机类专业，具有扎实的专业理论知识，能熟练运用二、三维设计绘图软件（CAD、NX、CAXA、CERO、ANSYSA)，具有良好的团队合作精神、热爱航天事业。</t>
  </si>
  <si>
    <t xml:space="preserve">1.固/液体火箭发动机                   2.航空宇航推进理论与工程
3.武器系统与工程
4.飞行器设计与工程
5.动力工程
6.机械设计类专业
</t>
  </si>
  <si>
    <t xml:space="preserve"> 本科：8-9/万
硕士研究生：10-12万</t>
  </si>
  <si>
    <t>五险一金；商业保险（补充医疗保险、意外伤害险、重大疾病保险）；带薪年假；单身公寓；免费工作餐、节假日补贴、高温补贴、通讯补贴、交通补贴、安家费等各类补贴；年度体检；工业园区内设有完善的足球场，蓝球馆、羽毛球馆、乒乓球馆等健身场地。</t>
  </si>
  <si>
    <t>1.联系人及电话：
康国旭 0851-28617068/13385529716
余明西 085128617305/13765280860
蹇  怡 0851-28617305/18785250624
2.通讯地址：贵州省遵义市汇川区大连路航天高新技术产业园
3.公司邮箱：gzhtzy3419@126.com</t>
  </si>
  <si>
    <t>工艺员/工艺师</t>
  </si>
  <si>
    <t>1.协助工艺师进行新工艺、新材料的推广应用。
2.贯彻国家标准、行业标准。
3.在工艺师的指导下编制满足设计要求和与现有设备、人员相适应的工艺文件。
4.编制合理、正确、符合设计要求的工艺文件及工艺方法的临时调整。
5.协助工艺师处理产品试制、生产过程中的工艺技术问题。
6.参与工艺纪律检查、督促检查工艺纪律的执行情况。
7.参与不合品审理，接受公司组织的技术业务培训。
8.认真履行保密职责，做好相关保密工作；完成领导交办的其它工作任务。</t>
  </si>
  <si>
    <t>本科及以上学历，熟练计算机操作应用，有的机械设计基础、具有较强的协调能力、良好的团队合作精神。</t>
  </si>
  <si>
    <t>机械设计、工艺类专业</t>
  </si>
  <si>
    <t>本科及以上学历；理工科类相关专业；具有较强的协调沟通、语言文字表达能力和计算机应用能力，能熟练掌握办公自动化系统的操作技能，能编制各种规划、计划和文字报告，具有良好的团队合作精神。</t>
  </si>
  <si>
    <t>计算机、信息、机械等理工类相关专业</t>
  </si>
  <si>
    <t>安全主管</t>
  </si>
  <si>
    <t xml:space="preserve">1. 协助建立健全安全生产管理、环境保护体系，做好管理达标具体工作；
2. 建立健全管理所需的规章制度，并对落实情况进行监督检查；
3. 定期对公司环境保护涉及场所、设施进行检查，及时发现和督促落实环境保护管理工作上的违规和不足；
4. 协助人力资源和宣传部门做好公司内部的安全生产宣传、教育培训工作；
5. 做好公司生产工作现场的各种安全生产检查，及时发现和督促整改事故隐患；
6. 做好公司污染物外排的环境监测工作及达标治理的整改工作；
7. 做好危险场所、危险点、危险作业的现场安全监督检查工作，确保安全；
8. 按照公司的工作安排，做好各项安全生产重点工作、环境保护管理有关工作；
9. 参与安全生产事故的调查、分析工作，拟订事故防范措施并检查落实，负责环境保护污染源治理、环境污染事故处理的组织协调工作；
10. 负责做好安全生产基础管理所需的图表、档案台帐、统计报表的收集、整理、归档工作；
11. 负责做好“6S” 管理推进工作中有关现场管理的工作。
</t>
  </si>
  <si>
    <t>本科及以上学历；具有较强的协调沟通、语言文字表达能力和计算机应用能力，能熟练掌握办公自动化系统的操作技能，能编制各种规划、计划和文字报告，具有良好的团队合作精神。</t>
  </si>
  <si>
    <t>安全工程专业</t>
  </si>
  <si>
    <t>贵州航天控制技术有限公司</t>
  </si>
  <si>
    <t>贵州航天控制技术有限公司隶属中国航天科工集团第十研究院，位于贵阳市小河经济技术开发区，控股贵州航天凯山石油仪器有限公司。研制生产产品有飞行器自动控制系统、惯性测量装置、伺服机构、惯性器件、特种机器人、大数据产品及石油仪器产品。是大型航天高科技骨干企业，具有较高的行业地位和知名度。</t>
  </si>
  <si>
    <t>航天控制</t>
  </si>
  <si>
    <t>电路设计员</t>
  </si>
  <si>
    <t>1.负责编制产品电路部分的设计图纸、文件、资料，确保正确性、合理性、完整性、协调性；
2.负责产品电路部分的设计优化，及电路设计仿真分析工作；
3.负责按计划实施设计评审、设计验证、设计确认、图纸输出等工作，完成相应文件编制；
4.负责对出现的电路技术问题进行及时的分析和处理；
5.负责交付产品电路部分的技术保障，提供相应的技术支持；
6.负责开展产品电路设计关键技术攻关研究；
7.完成领导交办的其他工作。</t>
  </si>
  <si>
    <t>大学本科及以上学历；电气工程、电子科学与技术及相关专业；熟悉公司产品开发、管理流程；熟练掌握与岗位工作相关的电脑办公软件、电路设计开发工具和仿真软件；良好的学习能力；能够与团队合作。</t>
  </si>
  <si>
    <t>是</t>
  </si>
  <si>
    <t>电气工程、电子科学与技术、电子与通信工程、微电子数字电路设计、自动化、控制工程、电机、电力电子与传动、电机控制等相关专业</t>
  </si>
  <si>
    <t>博士：20万/年起，具体面议
硕士：14-21万/年（技术人员），9-13万/年（管理人员）
本科：9-13万/年（技术人员），7-9万/年（管理人员）</t>
  </si>
  <si>
    <t>住房补贴：员工转正后可享受。博士研究生最高80万元，具体面议；研究生最高2400元/月，本科生最高1500元/月，最长可享受5年。
提供精装公寓入住，最长可免费入住五年。
八险两金；
就餐补贴（500元/月）；
公司内设游泳馆、羽毛球馆、足球场、篮球场等运动场所，设有各类兴趣爱好协会；
享受法定节假日、年休假、探亲假等各类假期，各类培训机会、在职学历提升岗位晋升等。</t>
  </si>
  <si>
    <t>1.联系人及电话：
郑老师，0851-88696961/13985153699
顾老师，0851-88696960/15985186064
朱老师，0851-88696960/13985571077      
2.通讯地址：
贵州省贵阳市经济技术开发区红河路7号
3.电子邮箱：
htkzrlzy3405@sina.com</t>
  </si>
  <si>
    <t>软件设计员</t>
  </si>
  <si>
    <t>1.负责编制产品软件部分的设计图纸、文件、资料，确保正确性、合理性、完整性、协调性；
2.负责产品软件部分的设计优化，及电路设计仿真分析工作；
3.负责按计划实施设计评审、设计验证、设计确认、图纸输出等工作，完成相应文件编制；
4.负责对出现的软件技术问题进行及时的分析和处理；
5.负责交付产品软件部分的技术保障，提供相应的技术支持；
6.负责开展产品软件设计关键技术攻关研究；
7.完成领导交办的其他工作。</t>
  </si>
  <si>
    <t>大学本科及以上学历；软件工程、计算机科学与技术及相关专业；熟悉公司产品开发、管理流程；熟练掌握与岗位工作相关的电脑办公软件、软件设计开发工具和仿真软件；良好的学习能力；能够与团队合作。</t>
  </si>
  <si>
    <t>软件工程、控制工程、计算机科学与技术、数据科学与大数据技术等相关专业</t>
  </si>
  <si>
    <t>结构设计员</t>
  </si>
  <si>
    <t>1.负责编制产品结构部分的设计图纸、文件、资料，确保正确性、合理性、完整性、协调性；
2.负责产品结构部分的设计优化，及电路设计仿真分析工作；
3.负责按计划实施设计评审、设计验证、设计确认、图纸输出等工作，完成相应文件编制；
4.负责对出现的结构技术问题进行及时的分析和处理；
5.负责交付产品结构部分的技术保障，提供相应的技术支持；
6.负责开展产品结构设计关键技术攻关研究；
7.完成领导交办的其他工作。</t>
  </si>
  <si>
    <t>大学本科及以上学历；机械设计及相关专业；熟悉公司产品开发、管理流程；熟练掌握与岗位工作相关的电脑办公软件、结构设计开发工具和仿真软件；良好的学习能力；能够与团队合作。</t>
  </si>
  <si>
    <t>机械工程、机械设计与制造、液压、机械传动、工业外观设计（人机接口、产品美观设计）等相关专业</t>
  </si>
  <si>
    <t>系统设计员</t>
  </si>
  <si>
    <t>1.负责编制产品系统（整机）的设计图纸、文件、资料，确保正确性、合理性、完整性、协调性；
2.负责产品系统（整机）的设计优化、设计质量改进、纠正和预防措施，及结构设计仿真分析工作；
3.负责按计划实施设计评审、设计验证、设计确认、图纸输出等工作，完成相应文件编制；
4.负责产品出现的系统（整机）技术问题进行及时的分析和处理；
5.负责交付用户产品系统（整机）的技术保障，提供相应的技术支持；
6.负责开展产品系统（整机）设计关键技术攻关研究；
7.完成领导交办的其他工作。</t>
  </si>
  <si>
    <t>大学本科及以上学历；导航、控制工程及相关专业；熟悉公司产品开发、管理流程；熟练掌握与岗位工作相关的电脑办公软件、系统（整机）设计开发工具和仿真软件；良好的学习能力；能够与团队合作。</t>
  </si>
  <si>
    <t>导航、控制工程、控制科学与工程、伺服系统设计、导航控制算法等相关专业</t>
  </si>
  <si>
    <t>人事管理员</t>
  </si>
  <si>
    <t>1.负责公司职工日常人事管理工作；
2.负责制定年度招聘计划，并按计划开展年度招聘工作；
3.负责人事相关平邮推先工作；
4.负责人力资源信息系统日常维护与数据更新工作；
5.负责与上级单位对接人事有关工作；
6.完成领导交办的其它工作。</t>
  </si>
  <si>
    <t>本科及以上学历；人力资源、管理类相关专业；熟悉人事管理理论知识；掌握统计分析方法；具备较强的文字撰写与处理能力；良好的语言表达能力；良好的思辨能力；良好的学习能力；熟练使用MS Office办公软件。</t>
  </si>
  <si>
    <t>人力资源、财务、管理类相关专业</t>
  </si>
  <si>
    <t>贵州航天电子科技有限公司</t>
  </si>
  <si>
    <t>贵州航天电子科技有限公司主要从事无线电引信、触发引信、导引头及其测试设备的研制、开发和生产，是国家“专精特新”小巨人企业、贵州省高新技术企业、贵州省企业技术中心。公司位于贵阳市航天高新技术产业园，注册资本1.57亿元，资产总额8.7亿元。现有员工600余人，其中具有中高级职称200余人，多人获评国务院政府特殊津贴专家、贵州省劳动模范、航天科工集团级和十院级学术技术带头人。公司拥有多种先进的设计仿真软件及数千台设备、仪器仪表，建有交会模拟运动系统试验场以及微波、天线、射频仿真等试验室。经过多年发展，公司已形成航天装备、电子控制、电子装联和协外配套等多元化并举的产品格局，尤其在电子技术与信号处理方面颇具实力，产品多次荣获国家和省部级奖励，国家领导人多次视察公司。</t>
  </si>
  <si>
    <t>航天电科</t>
  </si>
  <si>
    <t>工艺师</t>
  </si>
  <si>
    <t xml:space="preserve">1.负责工艺策划工作，撰写工艺方案、报告、规划等；
2.负责技术保障工作，协调处理产品生产过程的工艺技术问题、工艺优化、工艺技术攻关、工艺研究等工作；
3.负责技术管理工作，包括设计工艺性审查、工艺文件审核、技术状态管理、技术调研等工作
</t>
  </si>
  <si>
    <t>本科及以上学历，电子相关专业，具有较强的协调沟通、语言文字表达能力和计算机应用能力，接触了解示波器、万用表等常用仪器仪表，能编制各种规划、计划和文字报告，具有良好的团队合作精神。</t>
  </si>
  <si>
    <t>电子科学与技术、通信工程等相关专业</t>
  </si>
  <si>
    <t>本科：10-14万/年
硕士：12-18万/年</t>
  </si>
  <si>
    <t>五险一金；商业保险（补充医疗保险、意外伤害险）；带薪年假；单身公寓；用餐补贴、节假日补贴、高温补贴、通讯补贴、生日补贴、安家费等各类补贴；年度体检；室外篮球场、足球场，室内游泳馆、羽毛球馆、乒乓球馆等健身场地。</t>
  </si>
  <si>
    <t>1.联系人及电话：
陈玉珊 0851-88696503/17784198051
谢缘圆 0851-88696588/17396232040
2.通讯地址：贵州省贵阳市经济技术开发区红河路7号
3.电子邮箱：dzkjrlb@126.com
4.邮政编码：550009</t>
  </si>
  <si>
    <t>微波设计岗</t>
  </si>
  <si>
    <t xml:space="preserve">1.负责产品设计工作，包括微波（模拟）电路或天线产品设计、优化设计、标准编制等工作；
2.负责技术创新，跟踪发展前沿技术、技术攻关、研究报告编写等工作；
3.负责产品实现过程的技术服务，解决产品生产过程中出现的技术问题
</t>
  </si>
  <si>
    <t>本科及以上学历，电磁场与微波相关专业，具有较强的协调沟通、语言文字表达能力和计算机应用能力，熟练使用HFSS、CST等软件，能编制各种规划、计划和文字报告，具有良好的团队合作精神</t>
  </si>
  <si>
    <t>电磁场与电磁波、天线等专业</t>
  </si>
  <si>
    <t>中低频电路设计岗</t>
  </si>
  <si>
    <t xml:space="preserve">1.负责产品设计工作，包括中低频电路产品设计、优化设计、标准编制等工作；
2.负责技术创新，跟踪发展前沿技术、技术攻关、研究报告编写等工作；
3.负责产品实现过程的技术服务，解决产品生产过程中出现的技术问题
</t>
  </si>
  <si>
    <t>本科及以上学历，电子类专业，具有较强的协调沟通、语言文字表达能力和计算机应用能力，掌握FPGA、DSP等软件的语言，熟悉了解HFSS、CST等软件办公系统的操作，能编制各种规划、计划和文字报告，具有良好的团队合作精神</t>
  </si>
  <si>
    <t>通信工程、电子科学与技术等相关专业</t>
  </si>
  <si>
    <t>本科：8-12万/年
硕士：12-18万/年</t>
  </si>
  <si>
    <t>总体设计岗</t>
  </si>
  <si>
    <t xml:space="preserve">1.负责产品设计工作，包括整机产品设计、优化设计、标准编制等工作；
2.负责技术创新，跟踪发展前沿技术、技术攻关、研究报告编写等工作
3.负责产品实现过程的技术服务，解决产品生产过程中出现的技术问题；
</t>
  </si>
  <si>
    <t>硕士及以上学历，探测制导与控制相关专业，具有较强的协调沟通、语言文字表达能力，掌握FPGA、DSP等软件的语言，办公系统的操作熟练，能编制各种规划、计划和文字报告，具有良好的团队合作精神</t>
  </si>
  <si>
    <t>探测制导与控制、控制工程等相关专业</t>
  </si>
  <si>
    <t>硕士12-18万/年</t>
  </si>
  <si>
    <t>信号处理设计岗</t>
  </si>
  <si>
    <t>1.负责产品设计工作，包括数字信号类产品设计、优化设计、标准编制等工作；
2.负责技术创新，跟踪发展前沿技术、技术攻关、研究报告编写等工作；
3.负责产品实现过程的技术服务，解决产品生产过程中出现的技术问题</t>
  </si>
  <si>
    <t>硕士及以上学历，信息处理相关专业，具有较强的协调沟通、语言文字表达能力和计算机应用能力，掌握FPGA、DSP等软件的语言，办公系统的操作熟练，能编制各种规划、计划和文字报告，具有良好的团队合作精神</t>
  </si>
  <si>
    <t>信号与信息处理、通信工程、仪器仪表工程等相关专业</t>
  </si>
  <si>
    <t>通信设计岗</t>
  </si>
  <si>
    <t xml:space="preserve">1.负责产品设计工作，包括软件或硬件产品设计、优化设计、标准编制等工作；
2.负责技术创新，跟踪发展前沿技术、技术攻关、研究报告编写等工作；
3.负责产品实现过程的技术服务，解决产品生产过程中出现的技术问题
</t>
  </si>
  <si>
    <t>本科及以上学历，电子相关专业，具有较强的协调沟通、语言文字表达能力和计算机应用能力，有一定的软硬件设计基础，，掌握FPGA、DSP等软件的语言，熟悉了解HFSS、CST等软件能编制各种规划、计划和文字报告，具有良好的团队合作精神</t>
  </si>
  <si>
    <t>测控、自动化、电子类、通信工程等专业</t>
  </si>
  <si>
    <t>市场开发员</t>
  </si>
  <si>
    <t xml:space="preserve">1.负责市场开发工作，包括市场需求分析、市场推介、用户走访、客户接待等工作；
2.负责客户管理和售后服务工作，包括客户关系维护、返修产品服务等
</t>
  </si>
  <si>
    <t>本科及以上学历，电子相关专业，具有较强的协调沟通、语言文字表达能力和计算机应用能力，善于关系建立和维护</t>
  </si>
  <si>
    <t>测控、自动化、电子类、通信工程、市场营销等专业</t>
  </si>
  <si>
    <t>贵州航天南海科技有限责任公司</t>
  </si>
  <si>
    <t>贵州航天南海科技有限责任公司（简称：航天南海）隶属于中国航天科工集团第十研究院。公司始建于1965年，是一家国有独资和国家核心军工企业、贵州省高新技术企业。公司位于贵州遵义，在江苏南通设有分公司，现有职工600余人，15个职能部门，5个生产车间，拥有一个11万平方米的大型天线试验场，总占地面积56万平方米，具有较强的产品研发设计和生产能力。</t>
  </si>
  <si>
    <t>航天南海</t>
  </si>
  <si>
    <t>结构设计师</t>
  </si>
  <si>
    <t>1.配合系统总体开展论证；
2.负责分系统级产品设计，并对产品的研制过程进行技术指导、总体协调、调试试验；
3.配合分系统项目的技术策划、经费策划；
4.参与制定项目组年度技术创新计划；
5.参与开展技术创新项目申报，实施创新项目研制；
6.参与开展论文、专利申报；
7.参与公司科技委相关工作并建言献策；
8.按照质量体系开展技术开发工作，负责所承担项目的技术状态管理；
9.负责对ERP、TC、MBD、数字化技术状态管理等数字化工具的应用；
10.责配合研究室拟制工作计划、工作总结等。</t>
  </si>
  <si>
    <t>本科及以上学历；车辆工程、机械设计相关专业；具有较强的协调沟通、语言文字表达能力和计算机应用能力，能熟练掌握办公自动化系统的操作技能，能编制各种规划、计划和文字报告，具有良好的团队合作精神。</t>
  </si>
  <si>
    <t>车辆工程、机械设计</t>
  </si>
  <si>
    <t>7-10万/年</t>
  </si>
  <si>
    <t>五险一金；商业保险（补充医疗保险、意外伤害险、重大疾病保险）；带薪年假；单身公寓；免费工作餐、安家费等各类补贴；年度体检；羽毛球馆、乒乓球馆等健身场地。</t>
  </si>
  <si>
    <t>1.联系人及电话：
何易勋，0851-28613069/13984953021
2.通讯地址：贵州省贵州省遵义市汇川区大连路航天高新技术产业园航天南海公司。
3.电子邮箱：heyixun2006@163.com
4.邮政编码：963000</t>
  </si>
  <si>
    <t>雷达总体设计师</t>
  </si>
  <si>
    <t>1.配合总体开展系统论证；
2.负责系统级、分系统级产品总体设计，并对分系统级产品的研制过程进行技术指导、总体协调和负总责；
3.负责项目的技术策划、经费策划并实施；
4.牵头制定项目组年度技术创新计划并负责实施；
5.组织项目组开展技术创新项目申报，实施创新项目研制；
6.组织项目组开展论文、专利申报；
7.参与院科技委、公司科技委相关工作并建言献策；
8.组织项目组按照质量体系开展技术开发工作，负责项目的技术状态管理；
9.组织项目组对ERP、TC、MBD、数字化技术状态管理等数字化工具的应用；
10.负责配合研究室拟制工作计划、工作总结等。</t>
  </si>
  <si>
    <t>本科及以上学历；探测制导与控制、雷达电子对抗；具有较强的协调沟通、语言文字表达能力和计算机应用能力，能熟练掌握办公自动化系统的操作技能，能编制各种规划、计划和文字报告，具有良好的团队合作精神。</t>
  </si>
  <si>
    <t>探测制导与控制、雷达电子对抗</t>
  </si>
  <si>
    <t>10-12万/年</t>
  </si>
  <si>
    <t>通信设计师</t>
  </si>
  <si>
    <t>本科及以上学历；通信工程；具有较强的协调沟通、语言文字表达能力和计算机应用能力，能熟练掌握办公自动化系统的操作技能，能编制各种规划、计划和文字报告，具有良好的团队合作精神。</t>
  </si>
  <si>
    <t>通信工程</t>
  </si>
  <si>
    <t>软件设计师</t>
  </si>
  <si>
    <t>本科及以上学历；计算机、软件工程；具有较强的协调沟通、语言文字表达能力和计算机应用能力，能熟练掌握办公自动化系统的操作技能，能编制各种规划、计划和文字报告，具有良好的团队合作精神。</t>
  </si>
  <si>
    <t>计算机、软件工程</t>
  </si>
  <si>
    <t>微波设计师</t>
  </si>
  <si>
    <t>本科及以上学历；电磁场与微波、微波与固体电路、电波传播与天线；具有较强的协调沟通、语言文字表达能力和计算机应用能力，能熟练掌握办公自动化系统的操作技能，能编制各种规划、计划和文字报告，具有良好的团队合作精神。</t>
  </si>
  <si>
    <t>电磁场与微波、微波与固体电路、电波传播与天线</t>
  </si>
  <si>
    <t>苏州江南航天机电工业有限公司</t>
  </si>
  <si>
    <t xml:space="preserve">    苏州江南航天机电工业有限公司（国营3656厂）是集研发、生产、销售、服务为一体的大型高端装备制造企业，总部位于全国百强县之首的江苏省昆山市。公司主要从事航天防务地面装备、军用后勤技术装备、应急救援系列装备为主的三大体系产品的研制与生产。公司是中国航天科工集团应急救援装备研发中心、江苏省应急救援装备企业技术中心、江苏省高新技术企业，设有“江苏省企业院士工作站”、“博士后创新实践基地”。</t>
  </si>
  <si>
    <t>苏州江南</t>
  </si>
  <si>
    <t xml:space="preserve">通信设计工程师
</t>
  </si>
  <si>
    <t>1.负责通信设计项目的设计程序，提出设计任务书要求的技术途径和技术措施；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</si>
  <si>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博士、硕士研究生学历；通信工程类相关专业；</t>
  </si>
  <si>
    <t>通信工程等</t>
  </si>
  <si>
    <t>10-25万/年</t>
  </si>
  <si>
    <t>五险一金；商业保险（补充医疗保险、意外伤害险、重大疾病保险）；带薪年假；公司公寓、食堂；用餐补贴、节假日补贴、高温补贴、安家费等各类补贴；年度体检；室外篮球场、羽毛球馆、乒乓球馆等健身场地。</t>
  </si>
  <si>
    <t>苏州</t>
  </si>
  <si>
    <t>1.联系人及电话：
杨科 0512-86161818-1309/18706134277
2.通讯地址：江苏省昆山市巴城镇石牌长江北路1328号
3.电子邮箱：hr_szjnht@163.com</t>
  </si>
  <si>
    <t xml:space="preserve">仿真设计工程师
</t>
  </si>
  <si>
    <t>1.负责仿真项目的设计程序，提出设计任务书要求的技术途径和技术措施；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</si>
  <si>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博士、硕士研究生、本科学历；通信工程类相关专业；</t>
  </si>
  <si>
    <t>工程力学</t>
  </si>
  <si>
    <t>结构设计工程师</t>
  </si>
  <si>
    <t>1.负责结构设计项目的设计程序，提出设计任务书要求的技术途径和技术措施；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</si>
  <si>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机械工程、车辆工程等</t>
  </si>
  <si>
    <t>电气设计工程师</t>
  </si>
  <si>
    <t>1.负责电气设计项目的设计程序，提出设计任务书要求的技术途径和技术措施；
2.负责向生产、工艺部门提供产品的设计图纸，配合进行工艺审查和生产技术准备；
3.负责协调、处理有关设计问题；
4.负责提供承担产品或组件的设计评审文件、提供可靠性、维修性、使用性设计报告或设计资料；做好设计资料的整理、修改、定型、归档工作；
5.完成领导安排的其它工作。</t>
  </si>
  <si>
    <t>电气工程等</t>
  </si>
  <si>
    <t>电气工艺工程师</t>
  </si>
  <si>
    <t>1.编制满足设计要求和与现有设备、人员相适应的完整、正确、成套工艺文件；
2.负责处理产品试制、生产过程中的工艺技术问题；
3.负责工艺更改控制；负责工艺方法的临时调整；
4.负责产品图样工艺审查，编制工艺审查报告；
5.参与工艺纪律检查，督促检查工艺纪律的执行情况；
6.参与不合品审理和工厂的技术业务培训；
7.完成领导交办的其它工作。</t>
  </si>
  <si>
    <t>研究生、本科学历；通信工程类相关专业；</t>
  </si>
  <si>
    <t>10-15万/年</t>
  </si>
  <si>
    <t>结构工艺工程师</t>
  </si>
  <si>
    <t>硕士研究生、本科学历；机械、车辆工程类相关专业；</t>
  </si>
  <si>
    <t>财务管理</t>
  </si>
  <si>
    <t>主要负责会计核算和账务处理工作，审核核算业务。复核每笔会计凭证，及时和准确反映财务状况，编制财务报告并及时上报。</t>
  </si>
  <si>
    <t>硕士研究生、本科学历；财务与会计类相关专业；有大型会计师事务所或大型企业相关实习经历优先；持有会计相关资格证优先考虑。</t>
  </si>
  <si>
    <t>会计学、财务管理类</t>
  </si>
  <si>
    <t>采购工程师</t>
  </si>
  <si>
    <t>1.开发、收集、分析、汇总及考察评估供应商，并建立供应商档案；实施采购比价程序，货比三家；
2.定期整理、分析供应商信息，提交给部门领导，并提出相应的评价意见；根据收集信息判断，提出对供应商采取的对策，为采购任务的顺利完成奠定基础；
3.负责供应商关系管理；
4.处理、解决与供应商之间的问题；
5.完成领导交办的其它工作。</t>
  </si>
  <si>
    <t>硕士研究生、本科学历；管理类相关专业；</t>
  </si>
  <si>
    <t>采购供应类</t>
  </si>
  <si>
    <t>贵州群建精密机械有限公司</t>
  </si>
  <si>
    <t xml:space="preserve">    贵州群建精密机械有限公司隶属于中国航天科工集团第十研究院，是中国航天科工集团唯一的齿轮及传动产品专业制造企业，主要从事高精度齿轮传动产品、汽车发动机正时齿轮以及模具注塑装备的研制、开发和产业化，产品主要用于航天、航空、机器人、工程机械、汽车领域。群建齿轮被誉为“中国飞得最高的齿轮”。</t>
  </si>
  <si>
    <t>群建精密</t>
  </si>
  <si>
    <t>网络主管</t>
  </si>
  <si>
    <t>1.负责制定网络系统建设和改造方案，并组织实施；
2.负责通讯线路、网络设备和网管系统的运行管理工作；
3.负责全局计算机网络的运行和维护工作。记录网络的运行、故障、维护情况，排除网络运行中出现的故障，保障网络系统畅通；
4.负责落实各项网络安全管理制度和用户管理；
5.负责计算机网络操作系统和大型数据库系统的运行管理和日常维护；
6.负责公司各类计算机终端和设备的入网、退网、故障维修等日常运行维护管理工作；
7.负责实施公司网络系统的安全策略，分配用户防问权限；
8.负责定期对计算机系统进行反病毒软件的升级，发现病毒要及时处理，以防扩散蔓延；
9.负责对系统的各类日志文件进行审查并作审查记录，审查记录不得更改、删除，审查周期不得长于一个月；
10.负责制定和实施备份计划，定期进行系统和数据备份；
11.负责定期对网络系统进行扫描，对检测出的安全漏洞进行分析并及时修补；
12.完成部门领导和上级按排的其他相关工作。</t>
  </si>
  <si>
    <t>本科及以上学历；具有较强网络相关专业技能，一定的管理能力，具有良好的团队合作精神。</t>
  </si>
  <si>
    <t>网络维护，网络安全，信息安全等相关专业</t>
  </si>
  <si>
    <t>五险一金；商业保险（补充医疗保险、意外伤害险、重大疾病保险）；带薪年假；单身公寓；节假日补贴、通讯补贴、安家费等各类补贴；年度体检。</t>
  </si>
  <si>
    <t>1.联系人及电话：叶杰 0851-28691728/18685261299
2.通讯地址：贵州省遵义市汇川区大连路贵州航天高新技术产业园
3.电子邮箱：yejie1299@163.com
4.邮政编码：563000</t>
  </si>
  <si>
    <t>信息化主管</t>
  </si>
  <si>
    <t>负责公司信息化、网络安全、软件管理、网络和电脑维护等。</t>
  </si>
  <si>
    <t>本科及以上学历；理工科类相关专业；具有较强的协调沟通、语言文字表达能力，能编制各种规划、计划和文字报告，具有良好的团队合作精神。</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</si>
  <si>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</si>
  <si>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等相关专业；具有独特创新思维和解决问题能力，良好的分析能力、个人工作能力、团队协作能力；计算机应用熟练，熟练掌握AutoCAD软件，熟练掌握UG三维软件；CET-4级以上，具有良好的英文阅读与沟通能力；适应能力强，学习能力强，未来能接受管理职位挑战；对工作、生活有积极乐观的态度，能主动并较好的完成工作，能承受一定的工作压力；责任感，做事仔细认真，吃苦耐劳，工作严谨，细心，有责任心。</t>
  </si>
  <si>
    <t>机械设计制造及其自动化，数控程序</t>
  </si>
  <si>
    <t>质量主管</t>
  </si>
  <si>
    <t xml:space="preserve">1.生产过程质量控制：负责对生产制造过程质量进行监督控制；对生产制造过程中发生的质量问题进行协调、处理和不合格品的处置；负责生产线一次下线及报废信息的统计，组织对不合格品进行分析，对改进措施的有效性进行跟踪验证；收集有关质量检验原始记录表格、图表；各工序有关标准样件的选定，工序间质量问题分歧意见的仲裁；负责参与产品及过程质量审核以及与生产过程有关的流程方面的建设。
2.客户反馈质量信息管理：负责组织顾客投诉（抱怨）信息的收集、汇总、整理、统计，分析；负责客诉问题经验教训库的建立和完善；协助部门领导对顾客退货、批量质量事故等重大质量问题进行调查、分析和处理；对售后索赔产品进行质量分析、确认和处理，组织、指导责任部门制订纠正措施，跟踪监督纠正措施项目的实施和效果验证；
3.协助质量体系策划，二、三方审核及质量培训：协助质量管理体系策划，配合接受二、三方对公司的现场审核；审核不符合项的监督整改，实施效果进行跟踪、验证；负责对质量检验人员、生产操作人员进行检测知识、标准检测作业及计量器具正确使用的培训和现场监督、指导。
</t>
  </si>
  <si>
    <t>本科以上学历，有一定的协调能力，应变能力和表达能力。质量管理、机械设计与制造、机电、材料专业等；从事2年以上产品技岗位工作经验，了解公司的科研生产情况，熟悉公司各类产品技术，熟悉公司组织机构和各项规章制度。具备一定的产品研制过程质量控制能力、质量管理活动策划能力、基础管理能力；需要较强的判断分析能力、敏锐的洞察力和沟通协调能力；较强的责任心，协作意识，保密意识和服务意识；能熟悉使用各种质量管理工具。</t>
  </si>
  <si>
    <t>质量管理、机械设计与制造、机电、材料专业等</t>
  </si>
  <si>
    <t>本科及以上学历；财务与会计类相关专业；有大型会计师事务所或大型企业相关实习经历优先；持有会计相关资格证优先考虑。</t>
  </si>
  <si>
    <t>会计学、财务管理等</t>
  </si>
  <si>
    <t>模具技术员</t>
  </si>
  <si>
    <t>1.负责模具设计全过程，制定模具的各种技术文件、过程控制文件及产品消耗定额及填写材料采购单等工作。
2.负责技术文件的管理，外来技术类标准和文件的管理。
3.负责提供技术支持，及时解决现场生产中的技术问题，制定相应的考核制度并实施。
4.负责根据客户开模技术资料，核算模具成本并报价。
5.负责工装设计、零件测绘、协助设备及模具维修。
6.负责对外与客户进行技术沟通。
7.负责组织编制所设计模具须在公司生产的注塑件产品图纸、塑件产品初始物料清单、技术质量要求</t>
  </si>
  <si>
    <t>本科及以上学历/高分子、模具设计等相关专业；具有独特创新思维和解决问题能力，良好的分析能力、个人工作能力、团队协作能力；计算机应用熟练，熟练掌握AutoCAD软件，熟练掌握UG三维软件；适应能力强，学习能力强，未来能接受管理职位挑战；对工作、生活有积极乐观的态度，能主动并较好的完成工作，能承受一定的工作压力；责任感，做事仔细认真，吃苦耐劳，工作严谨，细心，有责任心。</t>
  </si>
  <si>
    <t>模具设计、模具制造等</t>
  </si>
  <si>
    <t>贵州航天计量测试技术研究所</t>
  </si>
  <si>
    <t>贵州航天计量测试技术研究所（简称：航天测试）隶属航天江南集团有限公司，成立于1971年5月。是一个集计量测试、环境与可靠性试验、元器件筛选与“五统一”、电磁兼容试验、保密科技测评与信息安全技术研究、型号测试仪器设备与生产于一体的综合性技术机构。拥有各类一流检测试验仪器设备800余台（套），价值2亿余元，综合能力处于西南地区前列，航天测试建有国内一流的高功率10米法电磁兼容试验室，是国内首个具备百千伏米级的室内电磁脉冲敏感度试验能力的实验室，先后承担了多个重点型号、中国天眼（FAST）的电磁兼容试验任务。</t>
  </si>
  <si>
    <t>航天测试</t>
  </si>
  <si>
    <t>网络安全研究专业带头人</t>
  </si>
  <si>
    <t>参与大数据与网络安全方向科研课题，开展技术攻关和产品研发；将密码技术与实际业务相结合，开展技术研究和产品研发。</t>
  </si>
  <si>
    <t>博士学历，密码学、网络空间安全等专业；熟悉常用密码算法、密码协议，掌握国产密码算法工作原理；熟悉网络安全项目申报；博士期间侧重于工业控制安全。</t>
  </si>
  <si>
    <t>计算机、大数据、网络安全、密码学、区块链等专业或研究方向</t>
  </si>
  <si>
    <t>面议，不低于25万/年，安家费50万元</t>
  </si>
  <si>
    <t>五险一金；3种商业保险（补充医疗保险、意外伤害险、重大疾病保险）；带薪年假；单身公寓；用餐补贴、通讯补贴、安家费等；年度体检；室外篮球场、足球场，室内游泳馆、羽毛球馆、乒乓球馆等健身场地。</t>
  </si>
  <si>
    <t>1.联系人及电话：
陈老师 0851-88699422/18275280182
文老师 0851-88699422/13639035506
鲁老师 0851-88699422/17785808664
2.通讯地址：贵州省贵阳市经济技术开发区红河路7号
3.电子邮箱：rlzy422@163.com
4.邮政编码：550009</t>
  </si>
  <si>
    <t>机械设计工程师</t>
  </si>
  <si>
    <t>1. 参与自动化改造方案设计；
2. 参与自动化检验检测流程改造；
3. 处理检验检测设备在自动化设计、组装、调试过程中遇到的问题；
4. 参与智能制造方向科研课题申报、研究及验收工作；
5. 编写设备自动化改造技术资料，使用手册等相关文档。</t>
  </si>
  <si>
    <t>1. 机械自动化、机械设计等专业，硕士及以上学历；
2. 熟悉机械设计、机械原理、自动化控制等基础知识，熟练使用AutoCAD、SolidWorks等相关设计应用软件；
3. 工作认真负责，严谨细致，有良好的创新精神和团队精神；
4. 在机械自动化行业内有实际自动化项目设计、开发者优先。</t>
  </si>
  <si>
    <t>机械自动化、机械设计</t>
  </si>
  <si>
    <t>13-16万/年+科研项目奖励+人才津贴，安家费5-7万</t>
  </si>
  <si>
    <t>软件开发工程师</t>
  </si>
  <si>
    <t>1. 参与业务系统的需求分析，参与项目方案设计； 
2. 负责系统开发工作，完成系统功能模块实现；
3. 通过与相关部门的积极有效沟通，确保开发进度与质量；
4. 配合测试单位落实相关测试工作。</t>
  </si>
  <si>
    <t>1. 熟练掌握Java语言，熟悉JavaEE体系结构；
2. 熟练掌握SpringMvc/SpringBoot框架；
3. 熟悉mybatis、redis、shiro等框架；
4. 有完整项目上线经验、有系统设计经验更佳。</t>
  </si>
  <si>
    <t>软件工程相关专业</t>
  </si>
  <si>
    <t>网络安全工程师</t>
  </si>
  <si>
    <t>1. 负责网络安全架构、信息安全技术方案和网络安全策略的制定与实施工作；
2. 负责网络安全制度体系、组织体系、技术防护体系、监控和监督体系、应急响应和灾难恢复体系的建设工作；
3. 参与大数据安全、网络安全、工控安全、区块链等民用领域相关核心产品的研发、测试、试用验证
4. 参与网络攻防装备、网电对抗、装备质量与可靠性等军用领域相关技术研究及核心产品研发、测试、试用验证；
5. 参与申报国家、贵州省、集团公司及十院的科研项目，并组织实施；
6. 负责大数据安全网络攻防靶场的使用与运维，开展网络攻防对抗技术研究；
7. 负责信息系统的网络安全管理工作。</t>
  </si>
  <si>
    <t>1. 掌握网络安全攻防技术、渗透测试关键技术。
2. 掌握熟悉商用密码应用安全性评估、等级保护测评等标准规范。
3. 掌握计算机网络常见安全措施，网络安全架构和策略配置；
4. 有参与过国家级、省部级网络安全攻防大赛，并取得较好成绩。</t>
  </si>
  <si>
    <t>网络安全、密码学、网络空间安全等相关专业</t>
  </si>
  <si>
    <t>电磁兼容试验工程师</t>
  </si>
  <si>
    <t xml:space="preserve">1.负责电磁兼容性试验领域前沿技术探索和研究；
2.负责专业技术领域方面科研课题的论证、申报、研究和实施；
3.开展电磁兼容试验业务工作和技术工作，按时保质完成电磁兼容检测工作；
4.负责电磁兼容仪器设备的正常运行和维护保养工作；
5.协助解决电磁兼容试验检测工作的技术问题。
</t>
  </si>
  <si>
    <t xml:space="preserve">1.熟悉数电、模电、电磁场与微波等基础知识；
2.具备较强的文字撰写与处理能力；熟练使用Office办公软件；
2.工作认真负责，严谨细致，有良好的创新精神和团队精神；较好的沟通表达能力；
3.有实际相关项目开发及工作经验者优先。
</t>
  </si>
  <si>
    <t>电磁场与微波、应用物理、电子科学与技术、仪器科学与技术等</t>
  </si>
  <si>
    <t>设计师（微波方向）</t>
  </si>
  <si>
    <t xml:space="preserve">1.配合项目负责人进行项目或者分项目的设计。 
2.对设计所需要的设备、元器件、材料进行调研并落实供应商。
3.负责原理图、印制电路板的设计与结构设计。
4.进行相关的仿真、试验验证工作。
5.参与新项目开展的预研工作。
6.及时解决设计过程中出现的技术问题。
7.承担项目的预研、论证和可行性分析。
</t>
  </si>
  <si>
    <t xml:space="preserve">1.具有扎实的本专业理论知识，能够学习和全面掌握本学科知识；
2.掌握HFSS（ADS等）仿真软件；
3.熟练掌握与本专业相关设计软件及设备仪器的使用（频谱仪、示波器、信号源等）；
4.掌握本专业比较前沿的相关技术知识；
5.熟练掌握科研技术报告的写作与处理方法。
</t>
  </si>
  <si>
    <t>电磁场与微波技术、电路与系统，雷达信号处理，电子与通信工程等专业</t>
  </si>
  <si>
    <t>设计师（数字方向）</t>
  </si>
  <si>
    <t xml:space="preserve">1.配合主管设计师进行项目或者分项目的设计。 
2.对设计所需要的设备、元器件、材料进行调研并落实供应商。
3.负责原理图、印制电路板的设计与结构设计。
4.进行相关的仿真、试验验证工作。
5.参与新项目开展的预研工作。
6.及时解决设计过程中出现的技术问题。
7.承担项目的预研、论证和可行性分析。
</t>
  </si>
  <si>
    <t xml:space="preserve">
1.具有扎实的本专业理论知识，能够学习和全面掌握本学科知识；
2.
具备C\C++语言、Verilog硬件语言等的编程基础，或对数字电路及FPGA、DSP、MCU等软件开发平台有一定了解，或熟练掌握硬件电路设计软件如AD、Candence等；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5.熟练掌握科研技术报告的写作与处理方法。</t>
  </si>
  <si>
    <t>电子工程、通信工程、软件工程、自动化等专业</t>
  </si>
  <si>
    <t>贵州航天新力科技有限公司</t>
  </si>
  <si>
    <t>贵州航天新力科技有限公司隶属于中国航天科工十院，企业位于历史名城遵义市。具备新材料研发、特种材料成型、机加工、热处理、表面处理、焊接、装配及检测等完整的综合成套能力。主要研制各种特殊材料、零部件及成套装置的高端产品，为航天、航空、核能、电力、石化、机械等行业提供优质可靠的成套产品。</t>
  </si>
  <si>
    <t>航天新力</t>
  </si>
  <si>
    <t>材料研发工程师</t>
  </si>
  <si>
    <t>1.参与进行新材料研发；                               2.项目申报及实施。</t>
  </si>
  <si>
    <t>硕士研究生以上学历，材料加工及材料相关专业</t>
  </si>
  <si>
    <t>材料加工、材料成型及控制工程、冶金工程、材料科学与工程</t>
  </si>
  <si>
    <t>博士：20-30万/年；   硕士：10-12万/年</t>
  </si>
  <si>
    <t>五险一金；商业保险（补充医疗保险、意外伤害险）；带薪年假；单身公寓；用餐补贴、高温补贴、安家费等各类补贴；年度体检；室内篮球场羽毛球馆、乒乓球馆等健身场地。</t>
  </si>
  <si>
    <t>遵义/重庆</t>
  </si>
  <si>
    <t>1.联系人及电话：王韬  18908523823，刘军15348602850   
2.通讯地址：遵义市汇川区高坪机电产业园航天新力公司
3.电子邮箱：37919032@qq.com                           4.邮政编码：563000</t>
  </si>
  <si>
    <t>1.负责热处理、锻造工艺、冶炼工艺编制；                             2.参与新材料研发工作。</t>
  </si>
  <si>
    <t>1负责日常焊接工艺编制和专用工装模具的设计工作；                           2.负责策划新材料、新工艺等的焊接工艺评定。</t>
  </si>
  <si>
    <t>本科及以上学历，焊接相关专业</t>
  </si>
  <si>
    <t>焊接技术与工程</t>
  </si>
  <si>
    <t>负责机械加工工艺编制和专用工装模具的设计等工作。</t>
  </si>
  <si>
    <t>本科及以上学历，机械制造工艺及设计相关专业，</t>
  </si>
  <si>
    <t>机械制造工艺及设计</t>
  </si>
  <si>
    <t>市场营销员</t>
  </si>
  <si>
    <t>1.负责联系业务、接待客户、承接合同、产品售前、售后服务、资金回笼、市场开发；                             2.负责用户信息收集、处理、反馈，建立台账；                               3.负责合同执行过程的进度跟踪，协调处理客户和公司内各部门执行过程中的问题。</t>
  </si>
  <si>
    <t>本科及以上学历，工科类专业优先。</t>
  </si>
  <si>
    <t>机械专业、材料专业、市场营销专业</t>
  </si>
  <si>
    <t>贵州凯星液力传动机械有限公司</t>
  </si>
  <si>
    <t>贵州凯星液力传动机械有限公司，隶属于中国航天科工集团第十研究院，坐落于贵州遵义。是专业研制生产大功率液力变速器的企业，产品广泛应用于油气田开采装备、军用特种车辆和特种工程机械等领域，拥有广阔的发展前景。公司朝着建设国内一流、国际知名的大功率液力变速器专业企业昂首阔步。</t>
  </si>
  <si>
    <t>凯星液力</t>
  </si>
  <si>
    <t>液力变速器开发设计员</t>
  </si>
  <si>
    <t>1、编写设计项目的可行性报告；查阅产品图、工艺等，并负责验收外协产品签单；
2、负责产品图纸的绘制；
3、完成领导交办的其他任务。</t>
  </si>
  <si>
    <t>本科及以上学历；机械设计、液压传动等相关专业；熟练使用CAD等绘图软件；</t>
  </si>
  <si>
    <t>机械设计、液压传动</t>
  </si>
  <si>
    <t>8-11万元/年</t>
  </si>
  <si>
    <t>免费工作餐（一日三餐）、提供单身公寓（1人/套，免费配备基本生活用品）、带薪年休假、节假日福利、生日津贴、高温费、取暖费、交通补贴、通讯补贴、七险两金、安家费、年度体检等；室外篮球场、乒乓球室等健身场地。</t>
  </si>
  <si>
    <t>1.联系人及电话：
吴盛金：0851-28614784/13087879569；
杨  波：18984217566；
韩忠秀：18985665477；
2.通讯地址：贵州省遵义市汇川区高坪机电工业园凯星液力人力资源部                                                                                             3.电子邮箱：gzkxrl@163.com</t>
  </si>
  <si>
    <t>液力传动等产品仿真分析</t>
  </si>
  <si>
    <t>1、负责公司产品的创新，在公司产品战略思维下完成新产品的外观设计、产品功能的可行性分析、设计、验证；
2、参与标准化建设，主导产品应用系统搭建，对产品系统的保密性负责；
3、完成领导交办的其他任务。</t>
  </si>
  <si>
    <t>硕士研究生及以上学历；机械设计相关专业；熟练使用CAD等绘图软件及仿真分析软件；具备较强的创新能力和团队协作能力；</t>
  </si>
  <si>
    <t>机械设计</t>
  </si>
  <si>
    <t>博士：20-30万/年；   硕士：11-14万/年</t>
  </si>
  <si>
    <t>电控系统工程师</t>
  </si>
  <si>
    <t>1、负责电控系统架构设计；
2、负责电控系统功能定义分析，编辑测试系统；
3、负责控制系统仿真分析，确定策略等；
4、完成领导交办的其他任务。</t>
  </si>
  <si>
    <t>本科及以上学历；车辆工程等相关专业；熟练使用CAD等绘图软件；了解matlab系统等；</t>
  </si>
  <si>
    <t>车辆工程</t>
  </si>
  <si>
    <t>1、负责参与软件工程系统的设计、开发、测量等过程；
2、负责协助系统中主要功能的代码实现；
3、配合完成软件系统及模块的设计及编码；
4、协助测试人员完成软件系统及模块的测试；
5、完成领导交办的其他任务。</t>
  </si>
  <si>
    <t>本科及以上学历；计算机应用等专业，熟练使用如C语言/C++/java等基础编程语言；</t>
  </si>
  <si>
    <t>计算机应用、软件开发</t>
  </si>
  <si>
    <t>工艺设计员</t>
  </si>
  <si>
    <t>技能类</t>
  </si>
  <si>
    <t>1、负责制定生产工艺流程，作业指导书；
2、负责制定各加工零件工艺流程，及工艺要求，包括可能出现的问题；
3、跟进公司新进设备，并负责验收等事宜；
4、完成领导交办的其他任务。</t>
  </si>
  <si>
    <t>本科及以上学历，机械等相关专业；熟练使用CAD等会绘图软件；</t>
  </si>
  <si>
    <t>机械制造、机电类</t>
  </si>
  <si>
    <t>法务、企业管理</t>
  </si>
  <si>
    <t>负责法律事务、宣传、6S管理（含绿化、保洁）、部门体系建设、与外单位协调沟通等工作。</t>
  </si>
  <si>
    <t>本科学历，熟练使用办公软件，具有较强的文字功底，具备较强的沟通协调能力。</t>
  </si>
  <si>
    <t>法学、工商管理等</t>
  </si>
  <si>
    <t>7-10万元/年</t>
  </si>
  <si>
    <t>项目管理</t>
  </si>
  <si>
    <t>对外项目申报；项目管理；技术协调等工作</t>
  </si>
  <si>
    <t>本科学历；熟练使用办公软件等</t>
  </si>
  <si>
    <t>机械专业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</si>
  <si>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</si>
  <si>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</si>
  <si>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航天乌江</t>
  </si>
  <si>
    <t>设计技术员</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</si>
  <si>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</si>
  <si>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本科及以上学历；机械类相关专业；熟练掌握本专业知识；熟练使用CAD、CAE等工具,熟练掌握一种三维实体模型设计；</t>
  </si>
  <si>
    <t>机械设计及制造、过程装备与控制工程(化工机械)、流体力学等</t>
  </si>
  <si>
    <t>五险两金；商业保险（补充医疗保险）提供单身宿舍，发放生活补贴、安家费、婚嫁金等；享受免费工作餐、带薪年休假、探亲假及年度员工身体健康体检等</t>
  </si>
  <si>
    <t>1.联系人及电话：
墙  航：0851-28692901/13312351385
徐药丹: 0851-28692901/18786864012
2.通讯地址：贵州省遵义市汇川区大连路航汽厂20#5
3.电子邮箱：qianghangzym@163.com</t>
  </si>
  <si>
    <t>设备技术员</t>
  </si>
  <si>
    <t>1、编制设备采购、维修、报废计划，并经批准后实施；
2、组织设备保养维修、检查、管理工作；
3、组织设备使用培训、操作规程的制定；组织设备调拨和转移管理；
4、做好设备台账的管理，使帐、物、卡（设备铭牌有设备编号）相符；
5、监控设备安全运行，分析处理事故，采取改进和预防措施；
6、参与公司建设中制造设备的调查、设施规划、总体设计和平面布置等工作；
7、能够制订公司设备管理制度；
8、其他相关工作。</t>
  </si>
  <si>
    <t>本科及以上学历；电气工程、机械工程相关专业；熟练掌握本专业知识；具有较强的协调沟通能力</t>
  </si>
  <si>
    <t>电气工程、机械工程相关专业</t>
  </si>
  <si>
    <t>7.4-8万/年</t>
  </si>
  <si>
    <t>安全技术员</t>
  </si>
  <si>
    <t>1.定期学习和识别宣贯国家、上级和单位的安全、健康、环境等方面的法律、法规、政策标准及安全管理制度                                                     2.参与编制、修订安全生产管理规定和安全技术规程并宣贯                      
3.参与对现场的安全检查和隐患整改，参与制定隐患整改方案、并检查监督整改情况。                                                                         4.参与各类事故的调查、鉴定、处理
5.其他与安全相关的工作事宜</t>
  </si>
  <si>
    <t>本科及以上学历；安全工程专业；熟练掌握本专业知识；了解国家、省市安全生产方面的方针、政策、法律法规；具有较强的协调沟通，具有良好的团队合作精神。</t>
  </si>
  <si>
    <t>计划员</t>
  </si>
  <si>
    <t xml:space="preserve">1、编制生产作业计划、物料需求计划、下料计划、并参与组织实施，进行监督、检查、考核；
2、建立健全计划控制台账，科学安排生产进度，平衡生产能力，做好零件加工进度与外部加工衔接协调工作；
3、参与确定产品生产周期，检查、落实计划期内的生产准备工作；
4、负责检查计划的执行情况和生产过程产品质量控制状态，保质保量按时完成计划任务，并做好计划完成情况的记录；
5、深入生产现场，发现问题，及时解决，重大问题立即汇报并召集有关部门进行处理，并如实记录现场处理情况；
6、负责技术资料的分解、技术通知单和资料更改单的处理；
7、由于设计更改、物料供应或生产部指令等原因，应根据要求及时调整作业计划，同时报部门领导审批；
8、办理物资代用、紧急放行等投料过程中所需手续；
9、投料卡片和流动卡片的打印；
10、其他相关工作。    </t>
  </si>
  <si>
    <t>本科及以上学历；工业工程、机械类相关专业；熟练掌握本专业知识；具有较强的协调沟通，具有良好的团队合作精神。</t>
  </si>
  <si>
    <t>工业工程、机械类相关专业。</t>
  </si>
  <si>
    <t>6-8万/年</t>
  </si>
  <si>
    <t>贵州航天智慧农业有限公司</t>
  </si>
  <si>
    <t>贵州航天智慧农业有限公司隶属中国航天科工集团第十研究院，公司已整合航天科工所属各院涉农产业，形成智能节水灌溉系统、农业遥感信息化产业、农业无人机产业、农业物联网信息技术产业、智慧水务、智慧粮库产业、现代温室产业、农产品精深加工装备等全面综合的技术、产品及服务体系，致力于我国智慧产业发展。</t>
  </si>
  <si>
    <t>智慧农业</t>
  </si>
  <si>
    <t>Java开发工程师</t>
  </si>
  <si>
    <t xml:space="preserve">1、参与产品设计，根据业务需求，积极参与产品的讨论、定义、设计等工作。
2、技术文档编写，按照公司软件开发管理规范要求，根据上级分配的任务，沟通所需资源，编制软件开发详细设计文档，保证开发过程的透明度与可控性。
3、软件编码。根据开发文档，进行重要子系统、模块的软件编码工作。
</t>
  </si>
  <si>
    <t xml:space="preserve">1.全日制统招本科及以上学历，计算机、软件工程等相关专业，4年以上相关工作经验。
2.有扎实的编程能力，有优秀的设计和代码品味，有高并发服务设计和实现经验优先。
3.熟练掌握常见框架、中间件，如spring，springboot,mybatis，redis、kafka、ES等。
4.熟练使用maven、gradle 等构建工具,熟悉Eclipse、git，熟悉Linux开发环境。
5.熟悉oracle、mysql、SqlServer等主流数据库，以及性能优化，熟悉主流Nosql、以及性能调优。
</t>
  </si>
  <si>
    <t>计算机、软件工程及相关专业</t>
  </si>
  <si>
    <t>面议</t>
  </si>
  <si>
    <t>五险一金；商业保险（补充医疗保险、意外伤害险）；带薪年假；电话补贴、用餐补贴、通讯补贴、安家费等各类补贴；年度体检；室外篮球场、足球场，室内游泳馆、羽毛球馆、乒乓球馆等健身场地。</t>
  </si>
  <si>
    <t>1.联系人及电话：郭倩/段纪维 0851-84811698
2.通讯地址：贵州省贵阳市花溪区辽河路大数据安全产业园2楼
3.电子邮箱：htzhny@163.com，623626580@qq.com
4.邮政编码：550009</t>
  </si>
  <si>
    <t>web前端开发工程师</t>
  </si>
  <si>
    <t xml:space="preserve">1. 根据产品设计文档、产品原型，快速给出最佳解决方案，并进行页面制作，确保页面制作的样式、布局与产品原型一致。
2. 与设计师、产品工程师紧密工作在一起,实现产品前端ui和交互方面的开发需求，确保不同平台、设备上具有优秀的用户体验。
3. 配合后台开发工程师一起讨论技术实现方案，进行应用及系统整合。
4. 能充分理解项目需求和设计需求，具有一定研发精神，能解决各种未知问题。
5. 负责前端新技术调研和积累，了解最新的前端发展技术，并部分采用到实际开发工作中。
6. 与团队成员分享经验和新技术，帮助团队成长。
</t>
  </si>
  <si>
    <t xml:space="preserve">1.全日制统招本科及以上学历，计算机相关专业，3年以上Web前端开发经验，要求有较高的JavaScript语言驾驭能力，能够进行面向对象/组件的前端设计和开发。
2.精通XHTML/HTML、CSS/CSS3、JavaScript等前端相关技术，熟悉HTML5/XML、W3C标准。
3.精通vue/react/angular中至少一种架构，熟悉原生js代码，熟悉jquery代码。
4.要求有较强的页面制作功底（美工经验等），并有一定的页面审美意识。
5.具备服务端开发能力如Java、NodeJS或移动端HTML5开发经验优先。
6.有扎实的数据结构、面向对象、设计模式等基础知识的优先。
</t>
  </si>
  <si>
    <t>计算机及相关专业</t>
  </si>
  <si>
    <t>Linux运维实施工程师</t>
  </si>
  <si>
    <t xml:space="preserve">1.客户信息的调研。
2.主要负责Linux主机的安装，环境搭建与服务部署。
3.负责大数据、云计算的持续运营工作。
4.软件的安装调试及数据对接。
5.客户现场资源协调与技术沟通。
6.负责大数据、云计算的持续运营工作。
7.同时需要具备良好的企业客户对象的沟通能力、组织对于协调能力。
</t>
  </si>
  <si>
    <t xml:space="preserve">1.全日制统招本科及以上学历，计算机相关专业。
2.熟悉掌握ospf、bgp、mplsvpn、mstp、vrrp等配置、服务器、存储、Linux系统理论功底扎实。
3.具备云计算、虚拟化规划、实施能力。
4.熟悉hadoop、有大型数据中心网络交付及故障处理经验者优先。
5.熟悉Kubernets、Docker、MicroService使用者优先。
6.熟悉Hadoop、Spark、Yarn、HDFS等开源大数据技术使用者优先。
7.能够独立完成shell或者python脚本编写，能够制定和完善自动化运维方案。
</t>
  </si>
  <si>
    <t>硬件工程师</t>
  </si>
  <si>
    <t>1、根据产品性能、成本、稳定性、工艺等要求进行硬件选型，完成新产品硬件方案选择。
2、独立进行电路设计，绘制原理图和PCB Layout。
3、完成产品功能调试。
4、对硬件问题进行定位和改进。
5、根据公司要求编制相关技术文档和工艺文件。
6、协助项目团队完成软硬件相应的设计工作。
7、协助设备安装调试。</t>
  </si>
  <si>
    <t>1、电子、通信、自动控制及相关专业，硕士研究生及以上学历。
2、具有3年以上工作经验，精通模拟、数字电路设计，具备系统集成能力，有很强的分析及解决问题的能力。
3、精通单片机及ARM内核的CPU外围电路设计，熟悉网关开发。
4、有一定的的EMC电磁兼容设计经验。
5、熟悉掌握硬件设计开发工具。
6、具备独立承担硬件开发、调试、维护及良好的创新能力。
7、有较强的责任感、上进心和良好的团队合作精神。
8、有农业装备相关产品开发经验优先考虑。
9、能力突出且经验丰富的人员，可适当放宽年龄和学历限制。</t>
  </si>
  <si>
    <t>电子、通信、自动控制及相关专业</t>
  </si>
  <si>
    <t>遥感工程师</t>
  </si>
  <si>
    <t xml:space="preserve">1.牵头负责遥感技术农业行业应用相关项目和产品的设计、研发及相关方案文档撰写工作。
2.根据公司发展方向，落实应用调研、产品研制、方案编写和技术服务保障。
3.协助项目团队完成涉及遥感方面的相应工作。
</t>
  </si>
  <si>
    <t>1.硕士及以上学历，有1年以上相关工作经验者优先，博士生可适当放宽至应届毕业生或从业1年以内的人员。
2.具备遥感技术基本理论知识，熟练掌握遥感技术基本原理、处理流程、应用分析方法及相关专业软件和编程技术。
3.善于沟通表达，具有高度责任心、良好的职业道德素养和团队合作精神。</t>
  </si>
  <si>
    <t>遥感科学与技术、地图学与地理系统、航测遥感类相关专业</t>
  </si>
  <si>
    <t>林泉航天电机有限公司</t>
  </si>
  <si>
    <t>林泉航天电机有限公司（简称航天林泉）隶属于中国航天科工集团第十研究院，1965年成立，是一家集物资统采、资产管理、能源供应、汽车销售服务为一体的军民融合的现代航天企业。航天林泉目前主要经营内容：物资供应、资产管理、国际贸易、电力供应及设施建造及维护、汽车销售等。</t>
  </si>
  <si>
    <t>航天林泉</t>
  </si>
  <si>
    <t>党委秘书</t>
  </si>
  <si>
    <t>负责公司会议组织、会议事项督办、“三重一大”管理、行政综合管理、领导服务保障等工作。</t>
  </si>
  <si>
    <t>硕士及以上学历；经贸管理类相关专业；良好的职业素养；热爱航天事业，乐于奉献，身体健康。中共党员。</t>
  </si>
  <si>
    <t>专业不限，具备较强的写作与沟通协调能力。</t>
  </si>
  <si>
    <t>五险二金；商业保险（补充医疗保险、意外伤害险、重大疾病保险）；带薪年假；单身公寓（或住房补贴）；用餐补贴、节假日补贴、高温补贴、通讯补贴、安家费等各类补贴；年度体检；室外篮球场、足球场，室内游泳馆、羽毛球馆、乒乓球馆等健身场地。</t>
  </si>
  <si>
    <t>1.联系人及电话：
王老师 15180808268
徐老师 17784803702
2.通讯地址：贵州省贵阳市经济技术开发区红河路7号
3.电子邮箱：xuenyi@casic.com.cn
4.邮政编码：550009</t>
  </si>
  <si>
    <t>信息化技术员</t>
  </si>
  <si>
    <t>负责计算机网络系统的的日常运行和维护升级</t>
  </si>
  <si>
    <t>本科及以上学历；计算机类相关专业；良好的职业素养；热爱航天事业，乐于奉献，身体健康。</t>
  </si>
  <si>
    <t>计算机科学与技术、网络工程等相关专业</t>
  </si>
  <si>
    <t>供应链管理主管</t>
  </si>
  <si>
    <t>对公司整个供应链的运作负责，制定并完善供应链系统，制定并完善切实可行的采购、仓储、配送、生产等管理工作流程，实施监控和管理。</t>
  </si>
  <si>
    <t>硕士及以上学历；供应链管理、经贸管理类相关专业；良好的职业素养；热爱航天事业，乐于奉献，身体健康。中共党员。</t>
  </si>
  <si>
    <t>供应链管理、经贸管理类相关专业</t>
  </si>
  <si>
    <t>国际贸易业务员</t>
  </si>
  <si>
    <t>负责国际贸易日常业务工作；</t>
  </si>
  <si>
    <t>硕士及以上学历；经贸管理类相关专业；良好的职业素养；热爱航天事业，乐于奉献，身体健康。</t>
  </si>
  <si>
    <t>经贸类相关专业</t>
  </si>
  <si>
    <t>电气技术员</t>
  </si>
  <si>
    <t>负责电力线路和电力设备维修、抢修的技术问题的处理，工程项目施工技术问题的处理</t>
  </si>
  <si>
    <t>硕士及以上学历；电气工程相关专业；良好的职业素养；热爱航天事业，乐于奉献，身体健康。</t>
  </si>
  <si>
    <t>电气工程类相关专业</t>
  </si>
  <si>
    <t>负责公司风险管理体系、内部控制体系建设；做好风险识别、风险归集和风险分析，建立风险管理信息系统，组织开展风险与内控体系评估。</t>
  </si>
  <si>
    <t>硕士及以上学历；法律及相关专业；良好的职业素养；热爱航天事业，乐于奉献，身体健康。</t>
  </si>
  <si>
    <t>负责市场开发、客户管理、项目协调与收款，以及售后服务和客户管理等工作</t>
  </si>
  <si>
    <t>硕士学历；机械工艺及相关专业；良好的职业素养；热爱航天事业，乐于奉献，身体健康。</t>
  </si>
  <si>
    <t>机械制造工艺及设计及相关专业</t>
  </si>
  <si>
    <t>干部及人事档案管理员</t>
  </si>
  <si>
    <t>负责干部及后备干部管理、涉密人员管理、人事档案管理、人力资源信息化管理等工作</t>
  </si>
  <si>
    <t>硕士及以上学历；人力资源、企业管理相关专业；良好的职业素养；热爱航天事业，乐于奉献，身体健康。中共党员。</t>
  </si>
  <si>
    <t>人力资源、企业管理等相关专业</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</si>
</sst>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0_ "/>
    <numFmt numFmtId="42" formatCode="_ &quot;￥&quot;* #,##0_ ;_ &quot;￥&quot;* \-#,##0_ ;_ &quot;￥&quot;* &quot;-&quot;_ ;_ @_ "/>
  </numFmts>
  <fonts count="54">
    <font>
      <sz val="12"/>
      <name val="宋体"/>
      <charset val="134"/>
    </font>
    <font>
      <b/>
      <sz val="11"/>
      <name val="仿宋_GB2312"/>
      <charset val="134"/>
    </font>
    <font>
      <sz val="11"/>
      <name val="仿宋_GB2312"/>
      <charset val="134"/>
    </font>
    <font>
      <sz val="12"/>
      <name val="仿宋_GB2312"/>
      <charset val="134"/>
    </font>
    <font>
      <sz val="11"/>
      <name val="楷体_GB2312"/>
      <charset val="134"/>
    </font>
    <font>
      <sz val="12"/>
      <name val="楷体_GB2312"/>
      <charset val="134"/>
    </font>
    <font>
      <sz val="11"/>
      <color theme="1"/>
      <name val="仿宋_GB2312"/>
      <charset val="134"/>
    </font>
    <font>
      <sz val="11"/>
      <color indexed="8"/>
      <name val="仿宋_GB2312"/>
      <charset val="134"/>
    </font>
    <font>
      <sz val="12"/>
      <color theme="1"/>
      <name val="仿宋_GB2312"/>
      <charset val="134"/>
    </font>
    <font>
      <sz val="10"/>
      <color theme="1"/>
      <name val="宋体"/>
      <charset val="134"/>
      <scheme val="minor"/>
    </font>
    <font>
      <sz val="10"/>
      <name val="仿宋_GB2312"/>
      <charset val="134"/>
    </font>
    <font>
      <sz val="12"/>
      <name val="方正小标宋简体"/>
      <charset val="134"/>
    </font>
    <font>
      <b/>
      <sz val="18"/>
      <name val="方正小标宋简体"/>
      <charset val="134"/>
    </font>
    <font>
      <b/>
      <sz val="18"/>
      <name val="仿宋_GB2312"/>
      <charset val="134"/>
    </font>
    <font>
      <sz val="11"/>
      <color rgb="FFFF0000"/>
      <name val="仿宋_GB2312"/>
      <charset val="134"/>
    </font>
    <font>
      <b/>
      <sz val="13"/>
      <color indexed="54"/>
      <name val="宋体"/>
      <charset val="134"/>
    </font>
    <font>
      <sz val="11"/>
      <color indexed="20"/>
      <name val="宋体"/>
      <charset val="134"/>
    </font>
    <font>
      <b/>
      <sz val="11"/>
      <color indexed="54"/>
      <name val="宋体"/>
      <charset val="134"/>
    </font>
    <font>
      <u/>
      <sz val="11"/>
      <color rgb="FF800080"/>
      <name val="宋体"/>
      <charset val="0"/>
      <scheme val="minor"/>
    </font>
    <font>
      <sz val="11"/>
      <color theme="0"/>
      <name val="宋体"/>
      <charset val="0"/>
      <scheme val="minor"/>
    </font>
    <font>
      <b/>
      <sz val="15"/>
      <color indexed="54"/>
      <name val="宋体"/>
      <charset val="134"/>
    </font>
    <font>
      <sz val="11"/>
      <color indexed="9"/>
      <name val="宋体"/>
      <charset val="134"/>
    </font>
    <font>
      <b/>
      <sz val="11"/>
      <color indexed="8"/>
      <name val="宋体"/>
      <charset val="134"/>
    </font>
    <font>
      <sz val="11"/>
      <color theme="1"/>
      <name val="宋体"/>
      <charset val="134"/>
      <scheme val="minor"/>
    </font>
    <font>
      <sz val="11"/>
      <color indexed="8"/>
      <name val="宋体"/>
      <charset val="134"/>
    </font>
    <font>
      <sz val="11"/>
      <color theme="1"/>
      <name val="宋体"/>
      <charset val="0"/>
      <scheme val="minor"/>
    </font>
    <font>
      <b/>
      <sz val="18"/>
      <color indexed="54"/>
      <name val="宋体"/>
      <charset val="134"/>
    </font>
    <font>
      <b/>
      <sz val="11"/>
      <color theme="3"/>
      <name val="宋体"/>
      <charset val="134"/>
      <scheme val="minor"/>
    </font>
    <font>
      <i/>
      <sz val="11"/>
      <color indexed="23"/>
      <name val="宋体"/>
      <charset val="134"/>
    </font>
    <font>
      <sz val="11"/>
      <color indexed="60"/>
      <name val="宋体"/>
      <charset val="134"/>
    </font>
    <font>
      <b/>
      <sz val="11"/>
      <color rgb="FFFFFFFF"/>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1"/>
      <color indexed="9"/>
      <name val="宋体"/>
      <charset val="134"/>
    </font>
    <font>
      <b/>
      <sz val="11"/>
      <color rgb="FF3F3F3F"/>
      <name val="宋体"/>
      <charset val="0"/>
      <scheme val="minor"/>
    </font>
    <font>
      <sz val="11"/>
      <color indexed="10"/>
      <name val="宋体"/>
      <charset val="134"/>
    </font>
    <font>
      <sz val="11"/>
      <color indexed="62"/>
      <name val="宋体"/>
      <charset val="134"/>
    </font>
    <font>
      <b/>
      <sz val="11"/>
      <color rgb="FFFA7D00"/>
      <name val="宋体"/>
      <charset val="0"/>
      <scheme val="minor"/>
    </font>
    <font>
      <b/>
      <sz val="11"/>
      <color indexed="63"/>
      <name val="宋体"/>
      <charset val="134"/>
    </font>
    <font>
      <sz val="11"/>
      <color indexed="52"/>
      <name val="宋体"/>
      <charset val="134"/>
    </font>
    <font>
      <sz val="11"/>
      <color indexed="17"/>
      <name val="宋体"/>
      <charset val="134"/>
    </font>
    <font>
      <sz val="11"/>
      <color rgb="FF00610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9C0006"/>
      <name val="宋体"/>
      <charset val="0"/>
      <scheme val="minor"/>
    </font>
    <font>
      <sz val="12"/>
      <color indexed="8"/>
      <name val="宋体"/>
      <charset val="134"/>
    </font>
    <font>
      <b/>
      <sz val="11"/>
      <color indexed="5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sz val="12"/>
      <name val="Times New Roman"/>
      <charset val="134"/>
    </font>
  </fonts>
  <fills count="51">
    <fill>
      <patternFill patternType="none"/>
    </fill>
    <fill>
      <patternFill patternType="gray125"/>
    </fill>
    <fill>
      <patternFill patternType="solid">
        <fgColor theme="0" tint="-0.149998474074526"/>
        <bgColor indexed="64"/>
      </patternFill>
    </fill>
    <fill>
      <patternFill patternType="solid">
        <fgColor rgb="FFFFFF00"/>
        <bgColor indexed="64"/>
      </patternFill>
    </fill>
    <fill>
      <patternFill patternType="solid">
        <fgColor indexed="45"/>
        <bgColor indexed="64"/>
      </patternFill>
    </fill>
    <fill>
      <patternFill patternType="solid">
        <fgColor theme="7"/>
        <bgColor indexed="64"/>
      </patternFill>
    </fill>
    <fill>
      <patternFill patternType="solid">
        <fgColor theme="6"/>
        <bgColor indexed="64"/>
      </patternFill>
    </fill>
    <fill>
      <patternFill patternType="solid">
        <fgColor indexed="49"/>
        <bgColor indexed="64"/>
      </patternFill>
    </fill>
    <fill>
      <patternFill patternType="solid">
        <fgColor indexed="43"/>
        <bgColor indexed="64"/>
      </patternFill>
    </fill>
    <fill>
      <patternFill patternType="solid">
        <fgColor theme="5" tint="0.799981688894314"/>
        <bgColor indexed="64"/>
      </patternFill>
    </fill>
    <fill>
      <patternFill patternType="solid">
        <fgColor theme="8"/>
        <bgColor indexed="64"/>
      </patternFill>
    </fill>
    <fill>
      <patternFill patternType="solid">
        <fgColor indexed="57"/>
        <bgColor indexed="64"/>
      </patternFill>
    </fill>
    <fill>
      <patternFill patternType="solid">
        <fgColor indexed="4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indexed="47"/>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indexed="51"/>
        <bgColor indexed="64"/>
      </patternFill>
    </fill>
    <fill>
      <patternFill patternType="solid">
        <fgColor rgb="FFFFEB9C"/>
        <bgColor indexed="64"/>
      </patternFill>
    </fill>
    <fill>
      <patternFill patternType="solid">
        <fgColor indexed="55"/>
        <bgColor indexed="64"/>
      </patternFill>
    </fill>
    <fill>
      <patternFill patternType="solid">
        <fgColor indexed="62"/>
        <bgColor indexed="64"/>
      </patternFill>
    </fill>
    <fill>
      <patternFill patternType="solid">
        <fgColor theme="6" tint="0.399975585192419"/>
        <bgColor indexed="64"/>
      </patternFill>
    </fill>
    <fill>
      <patternFill patternType="solid">
        <fgColor indexed="26"/>
        <bgColor indexed="64"/>
      </patternFill>
    </fill>
    <fill>
      <patternFill patternType="solid">
        <fgColor rgb="FFF2F2F2"/>
        <bgColor indexed="64"/>
      </patternFill>
    </fill>
    <fill>
      <patternFill patternType="solid">
        <fgColor indexed="2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indexed="42"/>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indexed="31"/>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indexed="53"/>
        <bgColor indexed="64"/>
      </patternFill>
    </fill>
    <fill>
      <patternFill patternType="solid">
        <fgColor indexed="27"/>
        <bgColor indexed="64"/>
      </patternFill>
    </fill>
    <fill>
      <patternFill patternType="solid">
        <fgColor theme="8" tint="0.599993896298105"/>
        <bgColor indexed="64"/>
      </patternFill>
    </fill>
    <fill>
      <patternFill patternType="solid">
        <fgColor indexed="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rgb="FF000000"/>
      </right>
      <top/>
      <bottom/>
      <diagonal/>
    </border>
    <border>
      <left style="thin">
        <color rgb="FF000000"/>
      </left>
      <right style="thin">
        <color rgb="FF000000"/>
      </right>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117">
    <xf numFmtId="0" fontId="0" fillId="0" borderId="0">
      <alignment vertical="center"/>
    </xf>
    <xf numFmtId="0" fontId="47" fillId="27" borderId="23" applyNumberFormat="0" applyFont="0" applyAlignment="0" applyProtection="0">
      <alignment vertical="center"/>
    </xf>
    <xf numFmtId="0" fontId="0" fillId="27" borderId="23" applyNumberFormat="0" applyFont="0" applyAlignment="0" applyProtection="0">
      <alignment vertical="center"/>
    </xf>
    <xf numFmtId="0" fontId="21" fillId="11" borderId="0" applyNumberFormat="0" applyBorder="0" applyAlignment="0" applyProtection="0">
      <alignment vertical="center"/>
    </xf>
    <xf numFmtId="0" fontId="21" fillId="22" borderId="0" applyNumberFormat="0" applyBorder="0" applyAlignment="0" applyProtection="0">
      <alignment vertical="center"/>
    </xf>
    <xf numFmtId="0" fontId="37" fillId="17" borderId="25" applyNumberFormat="0" applyAlignment="0" applyProtection="0">
      <alignment vertical="center"/>
    </xf>
    <xf numFmtId="0" fontId="37" fillId="17" borderId="25" applyNumberFormat="0" applyAlignment="0" applyProtection="0">
      <alignment vertical="center"/>
    </xf>
    <xf numFmtId="0" fontId="39" fillId="29" borderId="27" applyNumberFormat="0" applyAlignment="0" applyProtection="0">
      <alignment vertical="center"/>
    </xf>
    <xf numFmtId="0" fontId="40" fillId="0" borderId="28"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4" borderId="22" applyNumberFormat="0" applyAlignment="0" applyProtection="0">
      <alignment vertical="center"/>
    </xf>
    <xf numFmtId="0" fontId="22" fillId="0" borderId="19" applyNumberFormat="0" applyFill="0" applyAlignment="0" applyProtection="0">
      <alignment vertical="center"/>
    </xf>
    <xf numFmtId="0" fontId="41" fillId="35" borderId="0" applyNumberFormat="0" applyBorder="0" applyAlignment="0" applyProtection="0">
      <alignment vertical="center"/>
    </xf>
    <xf numFmtId="0" fontId="25" fillId="34" borderId="0" applyNumberFormat="0" applyBorder="0" applyAlignment="0" applyProtection="0">
      <alignment vertical="center"/>
    </xf>
    <xf numFmtId="0" fontId="25" fillId="36" borderId="0" applyNumberFormat="0" applyBorder="0" applyAlignment="0" applyProtection="0">
      <alignment vertical="center"/>
    </xf>
    <xf numFmtId="0" fontId="21" fillId="24" borderId="0" applyNumberFormat="0" applyBorder="0" applyAlignment="0" applyProtection="0">
      <alignment vertical="center"/>
    </xf>
    <xf numFmtId="0" fontId="52" fillId="46" borderId="26" applyNumberFormat="0" applyAlignment="0" applyProtection="0">
      <alignment vertical="center"/>
    </xf>
    <xf numFmtId="0" fontId="28" fillId="0" borderId="0" applyNumberFormat="0" applyFill="0" applyBorder="0" applyAlignment="0" applyProtection="0">
      <alignment vertical="center"/>
    </xf>
    <xf numFmtId="0" fontId="25" fillId="33" borderId="0" applyNumberFormat="0" applyBorder="0" applyAlignment="0" applyProtection="0">
      <alignment vertical="center"/>
    </xf>
    <xf numFmtId="44" fontId="23" fillId="0" borderId="0" applyFont="0" applyFill="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22" fillId="0" borderId="19" applyNumberFormat="0" applyFill="0" applyAlignment="0" applyProtection="0">
      <alignment vertical="center"/>
    </xf>
    <xf numFmtId="0" fontId="19" fillId="20" borderId="0" applyNumberFormat="0" applyBorder="0" applyAlignment="0" applyProtection="0">
      <alignment vertical="center"/>
    </xf>
    <xf numFmtId="0" fontId="19" fillId="18" borderId="0" applyNumberFormat="0" applyBorder="0" applyAlignment="0" applyProtection="0">
      <alignment vertical="center"/>
    </xf>
    <xf numFmtId="9" fontId="23" fillId="0" borderId="0" applyFont="0" applyFill="0" applyBorder="0" applyAlignment="0" applyProtection="0">
      <alignment vertical="center"/>
    </xf>
    <xf numFmtId="0" fontId="38" fillId="28" borderId="26" applyNumberFormat="0" applyAlignment="0" applyProtection="0">
      <alignment vertical="center"/>
    </xf>
    <xf numFmtId="0" fontId="33" fillId="23" borderId="0" applyNumberFormat="0" applyBorder="0" applyAlignment="0" applyProtection="0">
      <alignment vertical="center"/>
    </xf>
    <xf numFmtId="0" fontId="39" fillId="29" borderId="27" applyNumberFormat="0" applyAlignment="0" applyProtection="0">
      <alignment vertical="center"/>
    </xf>
    <xf numFmtId="0" fontId="42" fillId="37" borderId="0" applyNumberFormat="0" applyBorder="0" applyAlignment="0" applyProtection="0">
      <alignment vertical="center"/>
    </xf>
    <xf numFmtId="0" fontId="19" fillId="26" borderId="0" applyNumberFormat="0" applyBorder="0" applyAlignment="0" applyProtection="0">
      <alignment vertical="center"/>
    </xf>
    <xf numFmtId="0" fontId="23" fillId="19" borderId="21" applyNumberFormat="0" applyFont="0" applyAlignment="0" applyProtection="0">
      <alignment vertical="center"/>
    </xf>
    <xf numFmtId="0" fontId="24" fillId="17" borderId="0" applyNumberFormat="0" applyBorder="0" applyAlignment="0" applyProtection="0">
      <alignment vertical="center"/>
    </xf>
    <xf numFmtId="0" fontId="25" fillId="13" borderId="0" applyNumberFormat="0" applyBorder="0" applyAlignment="0" applyProtection="0">
      <alignment vertical="center"/>
    </xf>
    <xf numFmtId="0" fontId="24" fillId="8" borderId="0" applyNumberFormat="0" applyBorder="0" applyAlignment="0" applyProtection="0">
      <alignment vertical="center"/>
    </xf>
    <xf numFmtId="0" fontId="28" fillId="0" borderId="0" applyNumberFormat="0" applyFill="0" applyBorder="0" applyAlignment="0" applyProtection="0">
      <alignment vertical="center"/>
    </xf>
    <xf numFmtId="0" fontId="25" fillId="9" borderId="0" applyNumberFormat="0" applyBorder="0" applyAlignment="0" applyProtection="0">
      <alignment vertical="center"/>
    </xf>
    <xf numFmtId="0" fontId="27" fillId="0" borderId="0" applyNumberFormat="0" applyFill="0" applyBorder="0" applyAlignment="0" applyProtection="0">
      <alignment vertical="center"/>
    </xf>
    <xf numFmtId="0" fontId="19" fillId="10" borderId="0" applyNumberFormat="0" applyBorder="0" applyAlignment="0" applyProtection="0">
      <alignment vertical="center"/>
    </xf>
    <xf numFmtId="0" fontId="21" fillId="25" borderId="0" applyNumberFormat="0" applyBorder="0" applyAlignment="0" applyProtection="0">
      <alignment vertical="center"/>
    </xf>
    <xf numFmtId="0" fontId="25" fillId="14" borderId="0" applyNumberFormat="0" applyBorder="0" applyAlignment="0" applyProtection="0">
      <alignment vertical="center"/>
    </xf>
    <xf numFmtId="41" fontId="23" fillId="0" borderId="0" applyFont="0" applyFill="0" applyBorder="0" applyAlignment="0" applyProtection="0">
      <alignment vertical="center"/>
    </xf>
    <xf numFmtId="0" fontId="20" fillId="0" borderId="17" applyNumberFormat="0" applyFill="0" applyAlignment="0" applyProtection="0">
      <alignment vertical="center"/>
    </xf>
    <xf numFmtId="0" fontId="26" fillId="0" borderId="0" applyNumberFormat="0" applyFill="0" applyBorder="0" applyAlignment="0" applyProtection="0">
      <alignment vertical="center"/>
    </xf>
    <xf numFmtId="0" fontId="25" fillId="49" borderId="0" applyNumberFormat="0" applyBorder="0" applyAlignment="0" applyProtection="0">
      <alignment vertical="center"/>
    </xf>
    <xf numFmtId="0" fontId="45" fillId="0" borderId="0" applyNumberFormat="0" applyFill="0" applyBorder="0" applyAlignment="0" applyProtection="0">
      <alignment vertical="center"/>
    </xf>
    <xf numFmtId="0" fontId="19" fillId="39" borderId="0" applyNumberFormat="0" applyBorder="0" applyAlignment="0" applyProtection="0">
      <alignment vertical="center"/>
    </xf>
    <xf numFmtId="0" fontId="25" fillId="15" borderId="0" applyNumberFormat="0" applyBorder="0" applyAlignment="0" applyProtection="0">
      <alignment vertical="center"/>
    </xf>
    <xf numFmtId="0" fontId="25" fillId="42" borderId="0" applyNumberFormat="0" applyBorder="0" applyAlignment="0" applyProtection="0">
      <alignment vertical="center"/>
    </xf>
    <xf numFmtId="0" fontId="24" fillId="17"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43" fontId="23" fillId="0" borderId="0" applyFont="0" applyFill="0" applyBorder="0" applyAlignment="0" applyProtection="0">
      <alignment vertical="center"/>
    </xf>
    <xf numFmtId="0" fontId="25" fillId="41" borderId="0" applyNumberFormat="0" applyBorder="0" applyAlignment="0" applyProtection="0">
      <alignment vertical="center"/>
    </xf>
    <xf numFmtId="0" fontId="34" fillId="24" borderId="22" applyNumberFormat="0" applyAlignment="0" applyProtection="0">
      <alignment vertical="center"/>
    </xf>
    <xf numFmtId="0" fontId="43" fillId="0" borderId="29" applyNumberFormat="0" applyFill="0" applyAlignment="0" applyProtection="0">
      <alignment vertical="center"/>
    </xf>
    <xf numFmtId="0" fontId="34" fillId="24" borderId="22" applyNumberFormat="0" applyAlignment="0" applyProtection="0">
      <alignment vertical="center"/>
    </xf>
    <xf numFmtId="0" fontId="15" fillId="0" borderId="17" applyNumberFormat="0" applyFill="0" applyAlignment="0" applyProtection="0">
      <alignment vertical="center"/>
    </xf>
    <xf numFmtId="0" fontId="29" fillId="8" borderId="0" applyNumberFormat="0" applyBorder="0" applyAlignment="0" applyProtection="0">
      <alignment vertical="center"/>
    </xf>
    <xf numFmtId="0" fontId="44" fillId="0" borderId="30" applyNumberFormat="0" applyFill="0" applyAlignment="0" applyProtection="0">
      <alignment vertical="center"/>
    </xf>
    <xf numFmtId="0" fontId="0" fillId="0" borderId="0"/>
    <xf numFmtId="0" fontId="27" fillId="0" borderId="31" applyNumberFormat="0" applyFill="0" applyAlignment="0" applyProtection="0">
      <alignment vertical="center"/>
    </xf>
    <xf numFmtId="0" fontId="21" fillId="17" borderId="0" applyNumberFormat="0" applyBorder="0" applyAlignment="0" applyProtection="0">
      <alignment vertical="center"/>
    </xf>
    <xf numFmtId="0" fontId="0" fillId="0" borderId="0">
      <alignment vertical="center"/>
    </xf>
    <xf numFmtId="0" fontId="15" fillId="0" borderId="17" applyNumberFormat="0" applyFill="0" applyAlignment="0" applyProtection="0">
      <alignment vertical="center"/>
    </xf>
    <xf numFmtId="0" fontId="49" fillId="0" borderId="0" applyNumberFormat="0" applyFill="0" applyBorder="0" applyAlignment="0" applyProtection="0">
      <alignment vertical="center"/>
    </xf>
    <xf numFmtId="0" fontId="25" fillId="43" borderId="0" applyNumberFormat="0" applyBorder="0" applyAlignment="0" applyProtection="0">
      <alignment vertical="center"/>
    </xf>
    <xf numFmtId="0" fontId="17" fillId="0" borderId="18" applyNumberFormat="0" applyFill="0" applyAlignment="0" applyProtection="0">
      <alignment vertical="center"/>
    </xf>
    <xf numFmtId="0" fontId="50" fillId="0" borderId="32" applyNumberFormat="0" applyFill="0" applyAlignment="0" applyProtection="0">
      <alignment vertical="center"/>
    </xf>
    <xf numFmtId="0" fontId="19" fillId="44" borderId="0" applyNumberFormat="0" applyBorder="0" applyAlignment="0" applyProtection="0">
      <alignment vertical="center"/>
    </xf>
    <xf numFmtId="0" fontId="46" fillId="38" borderId="0" applyNumberFormat="0" applyBorder="0" applyAlignment="0" applyProtection="0">
      <alignment vertical="center"/>
    </xf>
    <xf numFmtId="0" fontId="17" fillId="0" borderId="0" applyNumberFormat="0" applyFill="0" applyBorder="0" applyAlignment="0" applyProtection="0">
      <alignment vertical="center"/>
    </xf>
    <xf numFmtId="0" fontId="30" fillId="16" borderId="20" applyNumberFormat="0" applyAlignment="0" applyProtection="0">
      <alignment vertical="center"/>
    </xf>
    <xf numFmtId="0" fontId="21" fillId="29" borderId="0" applyNumberFormat="0" applyBorder="0" applyAlignment="0" applyProtection="0">
      <alignment vertical="center"/>
    </xf>
    <xf numFmtId="0" fontId="21" fillId="7" borderId="0" applyNumberFormat="0" applyBorder="0" applyAlignment="0" applyProtection="0">
      <alignment vertical="center"/>
    </xf>
    <xf numFmtId="0" fontId="35" fillId="28" borderId="24" applyNumberFormat="0" applyAlignment="0" applyProtection="0">
      <alignment vertical="center"/>
    </xf>
    <xf numFmtId="0" fontId="51" fillId="0" borderId="32" applyNumberFormat="0" applyFill="0" applyAlignment="0" applyProtection="0">
      <alignment vertical="center"/>
    </xf>
    <xf numFmtId="0" fontId="25" fillId="30" borderId="0" applyNumberFormat="0" applyBorder="0" applyAlignment="0" applyProtection="0">
      <alignment vertical="center"/>
    </xf>
    <xf numFmtId="0" fontId="19" fillId="45" borderId="0" applyNumberFormat="0" applyBorder="0" applyAlignment="0" applyProtection="0">
      <alignment vertical="center"/>
    </xf>
    <xf numFmtId="0" fontId="21" fillId="47" borderId="0" applyNumberFormat="0" applyBorder="0" applyAlignment="0" applyProtection="0">
      <alignment vertical="center"/>
    </xf>
    <xf numFmtId="0" fontId="24" fillId="35" borderId="0" applyNumberFormat="0" applyBorder="0" applyAlignment="0" applyProtection="0">
      <alignment vertical="center"/>
    </xf>
    <xf numFmtId="0" fontId="48" fillId="29" borderId="25" applyNumberFormat="0" applyAlignment="0" applyProtection="0">
      <alignment vertical="center"/>
    </xf>
    <xf numFmtId="0" fontId="19" fillId="31" borderId="0" applyNumberFormat="0" applyBorder="0" applyAlignment="0" applyProtection="0">
      <alignment vertical="center"/>
    </xf>
    <xf numFmtId="0" fontId="24" fillId="29" borderId="0" applyNumberFormat="0" applyBorder="0" applyAlignment="0" applyProtection="0">
      <alignment vertical="center"/>
    </xf>
    <xf numFmtId="0" fontId="24" fillId="48" borderId="0" applyNumberFormat="0" applyBorder="0" applyAlignment="0" applyProtection="0">
      <alignment vertical="center"/>
    </xf>
    <xf numFmtId="0" fontId="37" fillId="17" borderId="25" applyNumberFormat="0" applyAlignment="0" applyProtection="0">
      <alignment vertical="center"/>
    </xf>
    <xf numFmtId="0" fontId="24" fillId="12" borderId="0" applyNumberFormat="0" applyBorder="0" applyAlignment="0" applyProtection="0">
      <alignment vertical="center"/>
    </xf>
    <xf numFmtId="0" fontId="39" fillId="29" borderId="27" applyNumberFormat="0" applyAlignment="0" applyProtection="0">
      <alignment vertical="center"/>
    </xf>
    <xf numFmtId="0" fontId="24" fillId="12" borderId="0" applyNumberFormat="0" applyBorder="0" applyAlignment="0" applyProtection="0">
      <alignment vertical="center"/>
    </xf>
    <xf numFmtId="0" fontId="21" fillId="11" borderId="0" applyNumberFormat="0" applyBorder="0" applyAlignment="0" applyProtection="0">
      <alignment vertical="center"/>
    </xf>
    <xf numFmtId="0" fontId="24" fillId="50" borderId="0" applyNumberFormat="0" applyBorder="0" applyAlignment="0" applyProtection="0">
      <alignment vertical="center"/>
    </xf>
    <xf numFmtId="0" fontId="24" fillId="27" borderId="0" applyNumberFormat="0" applyBorder="0" applyAlignment="0" applyProtection="0">
      <alignment vertical="center"/>
    </xf>
    <xf numFmtId="0" fontId="24" fillId="40" borderId="0" applyNumberFormat="0" applyBorder="0" applyAlignment="0" applyProtection="0">
      <alignment vertical="center"/>
    </xf>
    <xf numFmtId="0" fontId="24" fillId="8" borderId="0" applyNumberFormat="0" applyBorder="0" applyAlignment="0" applyProtection="0">
      <alignment vertical="center"/>
    </xf>
    <xf numFmtId="0" fontId="21" fillId="12" borderId="0" applyNumberFormat="0" applyBorder="0" applyAlignment="0" applyProtection="0">
      <alignment vertical="center"/>
    </xf>
    <xf numFmtId="0" fontId="20" fillId="0" borderId="17" applyNumberFormat="0" applyFill="0" applyAlignment="0" applyProtection="0">
      <alignment vertical="center"/>
    </xf>
    <xf numFmtId="42" fontId="2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8" borderId="0" applyNumberFormat="0" applyBorder="0" applyAlignment="0" applyProtection="0">
      <alignment vertical="center"/>
    </xf>
    <xf numFmtId="0" fontId="22" fillId="0" borderId="19" applyNumberFormat="0" applyFill="0" applyAlignment="0" applyProtection="0">
      <alignment vertical="center"/>
    </xf>
    <xf numFmtId="0" fontId="21" fillId="7" borderId="0" applyNumberFormat="0" applyBorder="0" applyAlignment="0" applyProtection="0">
      <alignment vertical="center"/>
    </xf>
    <xf numFmtId="0" fontId="20" fillId="0" borderId="17" applyNumberFormat="0" applyFill="0" applyAlignment="0" applyProtection="0">
      <alignment vertical="center"/>
    </xf>
    <xf numFmtId="0" fontId="26" fillId="0" borderId="0" applyNumberFormat="0" applyFill="0" applyBorder="0" applyAlignment="0" applyProtection="0">
      <alignment vertical="center"/>
    </xf>
    <xf numFmtId="0" fontId="19" fillId="6" borderId="0" applyNumberFormat="0" applyBorder="0" applyAlignment="0" applyProtection="0">
      <alignment vertical="center"/>
    </xf>
    <xf numFmtId="0" fontId="17" fillId="0" borderId="18" applyNumberFormat="0" applyFill="0" applyAlignment="0" applyProtection="0">
      <alignment vertical="center"/>
    </xf>
    <xf numFmtId="0" fontId="19" fillId="5" borderId="0" applyNumberFormat="0" applyBorder="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4" borderId="0" applyNumberFormat="0" applyBorder="0" applyAlignment="0" applyProtection="0">
      <alignment vertical="center"/>
    </xf>
    <xf numFmtId="0" fontId="15" fillId="0" borderId="17" applyNumberFormat="0" applyFill="0" applyAlignment="0" applyProtection="0">
      <alignment vertical="center"/>
    </xf>
    <xf numFmtId="0" fontId="0" fillId="0" borderId="0"/>
  </cellStyleXfs>
  <cellXfs count="207">
    <xf numFmtId="0" fontId="0" fillId="0" borderId="0" xfId="0">
      <alignment vertical="center"/>
    </xf>
    <xf numFmtId="0" fontId="0" fillId="0" borderId="0" xfId="0" applyAlignment="1">
      <alignment vertical="center"/>
    </xf>
    <xf numFmtId="0" fontId="1" fillId="2" borderId="1" xfId="0" applyFont="1" applyFill="1" applyBorder="1" applyAlignment="1" applyProtection="1">
      <alignment vertical="center" wrapText="1"/>
      <protection locked="0"/>
    </xf>
    <xf numFmtId="0" fontId="1" fillId="2" borderId="1" xfId="0" applyNumberFormat="1" applyFont="1" applyFill="1" applyBorder="1" applyAlignment="1" applyProtection="1">
      <alignment vertical="center" wrapText="1"/>
      <protection locked="0"/>
    </xf>
    <xf numFmtId="0" fontId="1" fillId="2" borderId="2" xfId="0" applyNumberFormat="1"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66" applyFont="1" applyFill="1" applyBorder="1" applyAlignment="1" applyProtection="1">
      <alignment horizontal="left"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4"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176" fontId="1" fillId="2" borderId="1" xfId="0" applyNumberFormat="1" applyFont="1" applyFill="1" applyBorder="1" applyAlignment="1" applyProtection="1">
      <alignment vertical="center" wrapText="1"/>
      <protection locked="0"/>
    </xf>
    <xf numFmtId="176" fontId="1" fillId="2" borderId="1" xfId="0" applyNumberFormat="1" applyFont="1" applyFill="1" applyBorder="1" applyAlignment="1" applyProtection="1">
      <alignment vertical="center" wrapText="1"/>
    </xf>
    <xf numFmtId="176"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vertical="center"/>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176" fontId="5" fillId="0" borderId="2"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protection locked="0"/>
    </xf>
    <xf numFmtId="0" fontId="5" fillId="0" borderId="4" xfId="0" applyNumberFormat="1" applyFont="1" applyFill="1" applyBorder="1" applyAlignment="1" applyProtection="1">
      <alignment horizontal="center" vertical="center" wrapText="1"/>
      <protection locked="0"/>
    </xf>
    <xf numFmtId="0" fontId="2" fillId="0" borderId="2" xfId="24" applyNumberFormat="1" applyFont="1" applyFill="1" applyBorder="1" applyAlignment="1" applyProtection="1">
      <alignment horizontal="center" vertical="center" wrapText="1"/>
      <protection locked="0"/>
    </xf>
    <xf numFmtId="0" fontId="2" fillId="0" borderId="2" xfId="24" applyNumberFormat="1" applyFont="1" applyFill="1" applyBorder="1" applyAlignment="1" applyProtection="1">
      <alignment horizontal="left" vertical="center" wrapText="1"/>
      <protection locked="0"/>
    </xf>
    <xf numFmtId="0" fontId="2" fillId="0" borderId="3" xfId="24" applyNumberFormat="1" applyFont="1" applyFill="1" applyBorder="1" applyAlignment="1" applyProtection="1">
      <alignment horizontal="center" vertical="center" wrapText="1"/>
      <protection locked="0"/>
    </xf>
    <xf numFmtId="0" fontId="2" fillId="0" borderId="3" xfId="24" applyNumberFormat="1" applyFont="1" applyFill="1" applyBorder="1" applyAlignment="1" applyProtection="1">
      <alignment horizontal="left" vertical="center" wrapText="1"/>
      <protection locked="0"/>
    </xf>
    <xf numFmtId="0" fontId="2" fillId="0" borderId="4" xfId="24" applyNumberFormat="1" applyFont="1" applyFill="1" applyBorder="1" applyAlignment="1" applyProtection="1">
      <alignment horizontal="center" vertical="center" wrapText="1"/>
      <protection locked="0"/>
    </xf>
    <xf numFmtId="0" fontId="2" fillId="0" borderId="4" xfId="24" applyNumberFormat="1" applyFont="1" applyFill="1" applyBorder="1" applyAlignment="1" applyProtection="1">
      <alignment horizontal="left" vertical="center" wrapText="1"/>
      <protection locked="0"/>
    </xf>
    <xf numFmtId="0" fontId="3" fillId="0" borderId="2" xfId="66" applyNumberFormat="1" applyFont="1" applyFill="1" applyBorder="1" applyAlignment="1" applyProtection="1">
      <alignment horizontal="center" vertical="center" wrapText="1"/>
      <protection locked="0"/>
    </xf>
    <xf numFmtId="0" fontId="3" fillId="0" borderId="2" xfId="66" applyNumberFormat="1" applyFont="1" applyFill="1" applyBorder="1" applyAlignment="1" applyProtection="1">
      <alignment horizontal="left" vertical="center" wrapText="1"/>
      <protection locked="0"/>
    </xf>
    <xf numFmtId="0" fontId="3" fillId="0" borderId="3" xfId="66" applyNumberFormat="1" applyFont="1" applyFill="1" applyBorder="1" applyAlignment="1" applyProtection="1">
      <alignment horizontal="center" vertical="center" wrapText="1"/>
      <protection locked="0"/>
    </xf>
    <xf numFmtId="0" fontId="3" fillId="0" borderId="3" xfId="66"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center"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left" vertical="center" wrapText="1"/>
      <protection locked="0"/>
    </xf>
    <xf numFmtId="0" fontId="2" fillId="0" borderId="2" xfId="66" applyNumberFormat="1" applyFont="1" applyFill="1" applyBorder="1" applyAlignment="1" applyProtection="1">
      <alignment horizontal="center" vertical="center" wrapText="1"/>
      <protection locked="0"/>
    </xf>
    <xf numFmtId="0" fontId="2" fillId="0" borderId="1" xfId="66" applyNumberFormat="1" applyFont="1" applyFill="1" applyBorder="1" applyAlignment="1" applyProtection="1">
      <alignment horizontal="left" vertical="center" wrapText="1"/>
      <protection locked="0"/>
    </xf>
    <xf numFmtId="0" fontId="2" fillId="0" borderId="3" xfId="66" applyNumberFormat="1" applyFont="1" applyFill="1" applyBorder="1" applyAlignment="1" applyProtection="1">
      <alignment horizontal="center" vertical="center" wrapText="1"/>
      <protection locked="0"/>
    </xf>
    <xf numFmtId="0" fontId="2" fillId="0" borderId="4" xfId="66" applyNumberFormat="1" applyFont="1" applyFill="1" applyBorder="1" applyAlignment="1" applyProtection="1">
      <alignment horizontal="center" vertical="center" wrapText="1"/>
      <protection locked="0"/>
    </xf>
    <xf numFmtId="0" fontId="7" fillId="0" borderId="2" xfId="24" applyNumberFormat="1" applyFont="1" applyFill="1" applyBorder="1" applyAlignment="1" applyProtection="1">
      <alignment horizontal="center" vertical="center" wrapText="1"/>
      <protection locked="0"/>
    </xf>
    <xf numFmtId="0" fontId="7" fillId="0" borderId="1" xfId="24" applyNumberFormat="1" applyFont="1" applyFill="1" applyBorder="1" applyAlignment="1" applyProtection="1">
      <alignment horizontal="left" vertical="center" wrapText="1"/>
      <protection locked="0"/>
    </xf>
    <xf numFmtId="0" fontId="7" fillId="0" borderId="3" xfId="24" applyNumberFormat="1" applyFont="1" applyFill="1" applyBorder="1" applyAlignment="1" applyProtection="1">
      <alignment horizontal="center" vertical="center" wrapText="1"/>
      <protection locked="0"/>
    </xf>
    <xf numFmtId="0" fontId="7" fillId="0" borderId="4" xfId="24" applyNumberFormat="1" applyFont="1" applyFill="1" applyBorder="1" applyAlignment="1" applyProtection="1">
      <alignment horizontal="center" vertical="center" wrapText="1"/>
      <protection locked="0"/>
    </xf>
    <xf numFmtId="0" fontId="3" fillId="0" borderId="1" xfId="66" applyNumberFormat="1" applyFont="1" applyFill="1" applyBorder="1" applyAlignment="1" applyProtection="1">
      <alignment horizontal="left" vertical="center" wrapText="1"/>
      <protection locked="0"/>
    </xf>
    <xf numFmtId="0" fontId="2" fillId="0" borderId="1" xfId="24" applyFont="1" applyFill="1" applyBorder="1" applyAlignment="1" applyProtection="1">
      <alignment horizontal="center" vertical="center" wrapText="1"/>
      <protection locked="0"/>
    </xf>
    <xf numFmtId="0" fontId="2" fillId="0" borderId="1" xfId="24" applyFont="1" applyFill="1" applyBorder="1" applyAlignment="1" applyProtection="1">
      <alignment horizontal="left" vertical="center" wrapText="1"/>
      <protection locked="0"/>
    </xf>
    <xf numFmtId="0" fontId="2" fillId="0" borderId="2" xfId="24" applyFont="1" applyFill="1" applyBorder="1" applyAlignment="1" applyProtection="1">
      <alignment horizontal="center" vertical="center" wrapText="1"/>
      <protection locked="0"/>
    </xf>
    <xf numFmtId="0" fontId="2" fillId="0" borderId="2" xfId="24" applyFont="1" applyFill="1" applyBorder="1" applyAlignment="1" applyProtection="1">
      <alignment horizontal="left" vertical="center" wrapText="1"/>
      <protection locked="0"/>
    </xf>
    <xf numFmtId="0" fontId="3" fillId="0" borderId="1" xfId="66"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2" fillId="0" borderId="1" xfId="66" applyFont="1" applyFill="1" applyBorder="1" applyAlignment="1" applyProtection="1">
      <alignment horizontal="center" vertical="center" wrapText="1"/>
      <protection locked="0"/>
    </xf>
    <xf numFmtId="0" fontId="2" fillId="0" borderId="1" xfId="66" applyFont="1" applyFill="1" applyBorder="1" applyAlignment="1" applyProtection="1">
      <alignment horizontal="left" vertical="center" wrapText="1"/>
      <protection locked="0"/>
    </xf>
    <xf numFmtId="0" fontId="7" fillId="0" borderId="1" xfId="24" applyFont="1" applyFill="1" applyBorder="1" applyAlignment="1" applyProtection="1">
      <alignment horizontal="center" vertical="center" wrapText="1"/>
      <protection locked="0"/>
    </xf>
    <xf numFmtId="0" fontId="7" fillId="0" borderId="1" xfId="24" applyFont="1" applyFill="1" applyBorder="1" applyAlignment="1" applyProtection="1">
      <alignment horizontal="left" vertical="center" wrapText="1"/>
      <protection locked="0"/>
    </xf>
    <xf numFmtId="0" fontId="2" fillId="0" borderId="1" xfId="24" applyNumberFormat="1" applyFont="1" applyFill="1" applyBorder="1" applyAlignment="1" applyProtection="1">
      <alignment horizontal="center" vertical="center" wrapText="1"/>
      <protection locked="0"/>
    </xf>
    <xf numFmtId="0" fontId="2" fillId="0" borderId="1" xfId="24" applyNumberFormat="1" applyFont="1" applyFill="1" applyBorder="1" applyAlignment="1" applyProtection="1">
      <alignment horizontal="left" vertical="center" wrapText="1"/>
      <protection locked="0"/>
    </xf>
    <xf numFmtId="0" fontId="3" fillId="0" borderId="1" xfId="66" applyNumberFormat="1" applyFont="1" applyFill="1" applyBorder="1" applyAlignment="1" applyProtection="1">
      <alignment horizontal="center" vertical="center" wrapText="1"/>
      <protection locked="0"/>
    </xf>
    <xf numFmtId="0" fontId="3" fillId="0" borderId="1" xfId="66" applyFont="1" applyFill="1" applyBorder="1" applyAlignment="1">
      <alignment horizontal="left" vertical="center" wrapText="1"/>
    </xf>
    <xf numFmtId="0" fontId="3" fillId="0" borderId="4" xfId="66"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Fill="1" applyBorder="1" applyAlignment="1" applyProtection="1">
      <alignment horizontal="left" vertical="center" wrapText="1"/>
      <protection locked="0"/>
    </xf>
    <xf numFmtId="0" fontId="2" fillId="0" borderId="1" xfId="66" applyNumberFormat="1" applyFont="1" applyFill="1" applyBorder="1" applyAlignment="1" applyProtection="1">
      <alignment horizontal="center" vertical="center" wrapText="1"/>
      <protection locked="0"/>
    </xf>
    <xf numFmtId="0" fontId="2" fillId="0" borderId="1" xfId="66" applyNumberFormat="1" applyFont="1" applyFill="1" applyBorder="1" applyAlignment="1">
      <alignment horizontal="center" vertical="center" wrapText="1"/>
    </xf>
    <xf numFmtId="0" fontId="2" fillId="0" borderId="2" xfId="66" applyNumberFormat="1" applyFont="1" applyFill="1" applyBorder="1" applyAlignment="1">
      <alignment horizontal="left" vertical="center" wrapText="1"/>
    </xf>
    <xf numFmtId="0" fontId="2" fillId="0" borderId="3" xfId="66" applyNumberFormat="1" applyFont="1" applyFill="1" applyBorder="1" applyAlignment="1">
      <alignment horizontal="left" vertical="center" wrapText="1"/>
    </xf>
    <xf numFmtId="0" fontId="2" fillId="0" borderId="4" xfId="66" applyNumberFormat="1" applyFont="1" applyFill="1" applyBorder="1" applyAlignment="1">
      <alignment horizontal="left" vertical="center" wrapText="1"/>
    </xf>
    <xf numFmtId="0" fontId="2" fillId="0" borderId="2" xfId="66" applyNumberFormat="1" applyFont="1" applyFill="1" applyBorder="1" applyAlignment="1" applyProtection="1">
      <alignment horizontal="left" vertical="center" wrapText="1"/>
      <protection locked="0"/>
    </xf>
    <xf numFmtId="0" fontId="2" fillId="0" borderId="3" xfId="66" applyNumberFormat="1" applyFont="1" applyFill="1" applyBorder="1" applyAlignment="1" applyProtection="1">
      <alignment horizontal="left" vertical="center" wrapText="1"/>
      <protection locked="0"/>
    </xf>
    <xf numFmtId="0" fontId="2" fillId="0" borderId="4" xfId="66" applyNumberFormat="1" applyFont="1" applyFill="1" applyBorder="1" applyAlignment="1" applyProtection="1">
      <alignment horizontal="left" vertical="center" wrapText="1"/>
      <protection locked="0"/>
    </xf>
    <xf numFmtId="0" fontId="7" fillId="0" borderId="1" xfId="24" applyNumberFormat="1" applyFont="1" applyFill="1" applyBorder="1" applyAlignment="1" applyProtection="1">
      <alignment horizontal="center" vertical="center" wrapText="1"/>
      <protection locked="0"/>
    </xf>
    <xf numFmtId="176" fontId="2" fillId="0" borderId="1" xfId="24" applyNumberFormat="1" applyFont="1" applyFill="1" applyBorder="1" applyAlignment="1" applyProtection="1">
      <alignment horizontal="center" vertical="center" wrapText="1"/>
      <protection locked="0"/>
    </xf>
    <xf numFmtId="176" fontId="2" fillId="0" borderId="2" xfId="24" applyNumberFormat="1" applyFont="1" applyFill="1" applyBorder="1" applyAlignment="1" applyProtection="1">
      <alignment horizontal="left" vertical="center" wrapText="1"/>
      <protection locked="0"/>
    </xf>
    <xf numFmtId="176" fontId="2" fillId="0" borderId="3" xfId="24" applyNumberFormat="1" applyFont="1" applyFill="1" applyBorder="1" applyAlignment="1" applyProtection="1">
      <alignment horizontal="left" vertical="center" wrapText="1"/>
      <protection locked="0"/>
    </xf>
    <xf numFmtId="176" fontId="2" fillId="0" borderId="4" xfId="24" applyNumberFormat="1" applyFont="1" applyFill="1" applyBorder="1" applyAlignment="1" applyProtection="1">
      <alignment horizontal="left" vertical="center" wrapText="1"/>
      <protection locked="0"/>
    </xf>
    <xf numFmtId="0" fontId="3" fillId="0" borderId="13" xfId="66" applyFont="1" applyFill="1" applyBorder="1" applyAlignment="1" applyProtection="1">
      <alignment horizontal="center" vertical="center" wrapText="1"/>
      <protection locked="0"/>
    </xf>
    <xf numFmtId="176" fontId="2" fillId="0" borderId="2" xfId="24" applyNumberFormat="1" applyFont="1" applyFill="1" applyBorder="1" applyAlignment="1" applyProtection="1">
      <alignment horizontal="center" vertical="center" wrapText="1"/>
      <protection locked="0"/>
    </xf>
    <xf numFmtId="176" fontId="3" fillId="0" borderId="1" xfId="66"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176" fontId="6" fillId="0" borderId="1" xfId="0" applyNumberFormat="1" applyFont="1" applyFill="1" applyBorder="1" applyAlignment="1" applyProtection="1">
      <alignment horizontal="center" vertical="center" wrapText="1"/>
    </xf>
    <xf numFmtId="176" fontId="2" fillId="0" borderId="1" xfId="66" applyNumberFormat="1" applyFont="1" applyFill="1" applyBorder="1" applyAlignment="1" applyProtection="1">
      <alignment horizontal="center" vertical="center" wrapText="1"/>
      <protection locked="0"/>
    </xf>
    <xf numFmtId="176" fontId="7" fillId="0" borderId="1" xfId="24"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xf>
    <xf numFmtId="176" fontId="2" fillId="0" borderId="13" xfId="24" applyNumberFormat="1" applyFont="1" applyFill="1" applyBorder="1" applyAlignment="1" applyProtection="1">
      <alignment horizontal="center" vertical="center" wrapText="1"/>
    </xf>
    <xf numFmtId="0" fontId="2" fillId="0" borderId="1" xfId="24" applyFont="1" applyFill="1" applyBorder="1" applyAlignment="1" applyProtection="1">
      <alignment horizontal="center" vertical="center"/>
    </xf>
    <xf numFmtId="176" fontId="3" fillId="0" borderId="14" xfId="66"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176" fontId="2" fillId="0" borderId="2" xfId="24" applyNumberFormat="1" applyFont="1" applyFill="1" applyBorder="1" applyAlignment="1" applyProtection="1">
      <alignment horizontal="center" vertical="center" wrapText="1"/>
    </xf>
    <xf numFmtId="0" fontId="2" fillId="0" borderId="3" xfId="24" applyFont="1" applyFill="1" applyBorder="1" applyAlignment="1" applyProtection="1">
      <alignment horizontal="left" vertical="center" wrapText="1"/>
      <protection locked="0"/>
    </xf>
    <xf numFmtId="0" fontId="2" fillId="0" borderId="4" xfId="24" applyFont="1" applyFill="1" applyBorder="1" applyAlignment="1" applyProtection="1">
      <alignment horizontal="left" vertical="center" wrapText="1"/>
      <protection locked="0"/>
    </xf>
    <xf numFmtId="176" fontId="3" fillId="0" borderId="2" xfId="66" applyNumberFormat="1" applyFont="1" applyFill="1" applyBorder="1" applyAlignment="1" applyProtection="1">
      <alignment horizontal="center" vertical="center" wrapText="1"/>
    </xf>
    <xf numFmtId="0" fontId="3" fillId="0" borderId="2" xfId="66" applyFont="1" applyFill="1" applyBorder="1" applyAlignment="1" applyProtection="1">
      <alignment horizontal="left" vertical="center" wrapText="1"/>
      <protection locked="0"/>
    </xf>
    <xf numFmtId="0" fontId="3" fillId="0" borderId="3" xfId="66" applyFont="1" applyFill="1" applyBorder="1" applyAlignment="1" applyProtection="1">
      <alignment horizontal="left" vertical="center" wrapText="1"/>
      <protection locked="0"/>
    </xf>
    <xf numFmtId="176" fontId="3" fillId="0" borderId="2" xfId="66" applyNumberFormat="1"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176" fontId="6" fillId="0" borderId="2" xfId="0" applyNumberFormat="1" applyFont="1" applyFill="1" applyBorder="1" applyAlignment="1" applyProtection="1">
      <alignment horizontal="left" vertical="center" wrapText="1"/>
    </xf>
    <xf numFmtId="176" fontId="6" fillId="0" borderId="3" xfId="0" applyNumberFormat="1" applyFont="1" applyFill="1" applyBorder="1" applyAlignment="1" applyProtection="1">
      <alignment horizontal="left" vertical="center" wrapText="1"/>
    </xf>
    <xf numFmtId="176" fontId="6" fillId="0" borderId="4" xfId="0" applyNumberFormat="1" applyFont="1" applyFill="1" applyBorder="1" applyAlignment="1" applyProtection="1">
      <alignment horizontal="left" vertical="center" wrapText="1"/>
    </xf>
    <xf numFmtId="176" fontId="2" fillId="0" borderId="1" xfId="66" applyNumberFormat="1" applyFont="1" applyFill="1" applyBorder="1" applyAlignment="1" applyProtection="1">
      <alignment horizontal="center" vertical="center" wrapText="1"/>
    </xf>
    <xf numFmtId="0" fontId="2" fillId="0" borderId="2" xfId="66" applyFont="1" applyFill="1" applyBorder="1" applyAlignment="1" applyProtection="1">
      <alignment horizontal="left" vertical="center" wrapText="1"/>
      <protection locked="0"/>
    </xf>
    <xf numFmtId="0" fontId="2" fillId="0" borderId="3" xfId="66" applyFont="1" applyFill="1" applyBorder="1" applyAlignment="1" applyProtection="1">
      <alignment horizontal="left" vertical="center" wrapText="1"/>
      <protection locked="0"/>
    </xf>
    <xf numFmtId="0" fontId="2" fillId="0" borderId="4" xfId="66" applyFont="1" applyFill="1" applyBorder="1" applyAlignment="1" applyProtection="1">
      <alignment horizontal="left" vertical="center" wrapText="1"/>
      <protection locked="0"/>
    </xf>
    <xf numFmtId="176" fontId="7" fillId="0" borderId="1" xfId="24" applyNumberFormat="1" applyFont="1" applyFill="1" applyBorder="1" applyAlignment="1" applyProtection="1">
      <alignment horizontal="center" vertical="center" wrapText="1"/>
    </xf>
    <xf numFmtId="0" fontId="2" fillId="0" borderId="1" xfId="24" applyFont="1" applyFill="1" applyBorder="1" applyAlignment="1">
      <alignment horizontal="center" vertical="center"/>
    </xf>
    <xf numFmtId="0" fontId="2" fillId="0" borderId="1" xfId="24" applyFont="1" applyFill="1" applyBorder="1" applyAlignment="1">
      <alignment horizontal="left" vertical="center" wrapText="1"/>
    </xf>
    <xf numFmtId="0" fontId="2" fillId="0" borderId="1" xfId="24" applyFont="1" applyFill="1" applyBorder="1" applyAlignment="1">
      <alignment horizontal="left" vertical="center"/>
    </xf>
    <xf numFmtId="176" fontId="3" fillId="0" borderId="1" xfId="66"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left" vertical="center" wrapText="1"/>
      <protection locked="0"/>
    </xf>
    <xf numFmtId="0" fontId="10" fillId="0" borderId="1" xfId="66" applyFont="1" applyFill="1" applyBorder="1" applyAlignment="1">
      <alignment horizontal="left" vertical="center" wrapText="1"/>
    </xf>
    <xf numFmtId="0" fontId="10" fillId="0" borderId="1" xfId="66"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66" applyFont="1" applyFill="1" applyBorder="1" applyAlignment="1">
      <alignment horizontal="left" vertical="center" wrapText="1"/>
    </xf>
    <xf numFmtId="0" fontId="2" fillId="0" borderId="15" xfId="66" applyFont="1" applyFill="1" applyBorder="1" applyAlignment="1" applyProtection="1">
      <alignment horizontal="center" vertical="center" wrapText="1"/>
      <protection locked="0"/>
    </xf>
    <xf numFmtId="0" fontId="2" fillId="0" borderId="4" xfId="66" applyFont="1" applyFill="1" applyBorder="1" applyAlignment="1">
      <alignment horizontal="left" vertical="center" wrapText="1"/>
    </xf>
    <xf numFmtId="0" fontId="2" fillId="0" borderId="14" xfId="66" applyFont="1" applyFill="1" applyBorder="1" applyAlignment="1" applyProtection="1">
      <alignment horizontal="center" vertical="center" wrapText="1"/>
      <protection locked="0"/>
    </xf>
    <xf numFmtId="0" fontId="3" fillId="0" borderId="4" xfId="66" applyNumberFormat="1" applyFont="1" applyFill="1" applyBorder="1" applyAlignment="1" applyProtection="1">
      <alignment horizontal="left" vertical="center" wrapText="1"/>
      <protection locked="0"/>
    </xf>
    <xf numFmtId="176" fontId="2" fillId="0" borderId="2" xfId="66" applyNumberFormat="1" applyFont="1" applyFill="1" applyBorder="1" applyAlignment="1" applyProtection="1">
      <alignment horizontal="left" vertical="center" wrapText="1"/>
      <protection locked="0"/>
    </xf>
    <xf numFmtId="176" fontId="2" fillId="0" borderId="3" xfId="66" applyNumberFormat="1" applyFont="1" applyFill="1" applyBorder="1" applyAlignment="1" applyProtection="1">
      <alignment horizontal="left" vertical="center" wrapText="1"/>
      <protection locked="0"/>
    </xf>
    <xf numFmtId="176" fontId="2" fillId="0" borderId="4" xfId="66" applyNumberFormat="1" applyFont="1" applyFill="1" applyBorder="1" applyAlignment="1" applyProtection="1">
      <alignment horizontal="left" vertical="center" wrapText="1"/>
      <protection locked="0"/>
    </xf>
    <xf numFmtId="0" fontId="2" fillId="0" borderId="4" xfId="66" applyFont="1" applyFill="1" applyBorder="1" applyAlignment="1" applyProtection="1">
      <alignment horizontal="center" vertical="center" wrapText="1"/>
      <protection locked="0"/>
    </xf>
    <xf numFmtId="0" fontId="3" fillId="0" borderId="4" xfId="66" applyFont="1" applyFill="1" applyBorder="1" applyAlignment="1" applyProtection="1">
      <alignment horizontal="left" vertical="center" wrapText="1"/>
      <protection locked="0"/>
    </xf>
    <xf numFmtId="0" fontId="2" fillId="0" borderId="16" xfId="66" applyFont="1" applyFill="1" applyBorder="1" applyAlignment="1" applyProtection="1">
      <alignment horizontal="center" vertical="center"/>
      <protection locked="0"/>
    </xf>
    <xf numFmtId="176" fontId="2" fillId="0" borderId="13" xfId="66" applyNumberFormat="1" applyFont="1" applyFill="1" applyBorder="1" applyAlignment="1" applyProtection="1">
      <alignment horizontal="center" vertical="center" wrapText="1"/>
    </xf>
    <xf numFmtId="0" fontId="11" fillId="0" borderId="0" xfId="0" applyFont="1" applyFill="1" applyBorder="1" applyProtection="1">
      <alignment vertical="center"/>
      <protection locked="0"/>
    </xf>
    <xf numFmtId="0" fontId="0" fillId="0" borderId="0" xfId="0" applyFill="1" applyProtection="1">
      <alignment vertical="center"/>
      <protection locked="0"/>
    </xf>
    <xf numFmtId="0" fontId="1" fillId="2" borderId="0" xfId="0" applyFont="1" applyFill="1" applyAlignment="1" applyProtection="1">
      <protection locked="0"/>
    </xf>
    <xf numFmtId="0" fontId="1" fillId="3" borderId="0" xfId="0" applyFont="1" applyFill="1" applyAlignment="1" applyProtection="1">
      <protection locked="0"/>
    </xf>
    <xf numFmtId="0" fontId="6" fillId="0" borderId="0" xfId="0" applyFont="1" applyFill="1">
      <alignment vertical="center"/>
    </xf>
    <xf numFmtId="0" fontId="2" fillId="0" borderId="0" xfId="0" applyFont="1" applyFill="1" applyBorder="1">
      <alignment vertical="center"/>
    </xf>
    <xf numFmtId="0" fontId="2" fillId="0" borderId="0" xfId="0" applyFont="1" applyFill="1">
      <alignment vertical="center"/>
    </xf>
    <xf numFmtId="0" fontId="0" fillId="0" borderId="0" xfId="0" applyFont="1" applyFill="1">
      <alignment vertical="center"/>
    </xf>
    <xf numFmtId="0" fontId="5" fillId="0" borderId="0" xfId="0" applyFont="1" applyFill="1">
      <alignment vertical="center"/>
    </xf>
    <xf numFmtId="0" fontId="2" fillId="0" borderId="0" xfId="0" applyFont="1" applyFill="1" applyAlignment="1" applyProtection="1">
      <alignment horizontal="center" vertical="center"/>
      <protection locked="0"/>
    </xf>
    <xf numFmtId="0" fontId="6" fillId="0" borderId="0" xfId="0" applyFont="1" applyFill="1" applyAlignment="1">
      <alignment horizontal="center" vertical="center"/>
    </xf>
    <xf numFmtId="0" fontId="2" fillId="0" borderId="0" xfId="0" applyFont="1" applyFill="1" applyAlignment="1" applyProtection="1">
      <protection locked="0"/>
    </xf>
    <xf numFmtId="0" fontId="7" fillId="0" borderId="0" xfId="0" applyFont="1" applyFill="1">
      <alignment vertical="center"/>
    </xf>
    <xf numFmtId="0" fontId="2" fillId="0" borderId="0" xfId="0" applyFont="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NumberFormat="1" applyFont="1" applyFill="1" applyBorder="1" applyAlignment="1">
      <alignment horizontal="center" vertical="center" wrapText="1"/>
    </xf>
    <xf numFmtId="0" fontId="6"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12" fillId="0"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4"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176" fontId="1" fillId="2" borderId="1" xfId="0" applyNumberFormat="1" applyFont="1" applyFill="1" applyBorder="1" applyAlignment="1" applyProtection="1">
      <alignment horizontal="center" vertical="center" wrapText="1"/>
      <protection locked="0"/>
    </xf>
    <xf numFmtId="176" fontId="1" fillId="2" borderId="1" xfId="0" applyNumberFormat="1" applyFont="1" applyFill="1" applyBorder="1" applyAlignment="1" applyProtection="1">
      <alignment horizontal="center" vertical="center" wrapText="1"/>
    </xf>
    <xf numFmtId="176" fontId="1" fillId="3"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1" fillId="2" borderId="1" xfId="0" applyNumberFormat="1" applyFont="1" applyFill="1" applyBorder="1" applyAlignment="1" applyProtection="1">
      <alignment horizontal="center" vertical="center"/>
      <protection locked="0"/>
    </xf>
    <xf numFmtId="176" fontId="1" fillId="3" borderId="1" xfId="0" applyNumberFormat="1" applyFont="1" applyFill="1" applyBorder="1" applyAlignment="1" applyProtection="1">
      <alignment horizontal="center" vertical="center" wrapText="1"/>
    </xf>
    <xf numFmtId="0" fontId="1" fillId="3" borderId="1" xfId="0" applyNumberFormat="1" applyFont="1" applyFill="1" applyBorder="1" applyAlignment="1" applyProtection="1">
      <alignment horizontal="center" vertical="center"/>
      <protection locked="0"/>
    </xf>
    <xf numFmtId="0" fontId="14" fillId="0" borderId="0" xfId="0" applyFont="1" applyFill="1">
      <alignment vertical="center"/>
    </xf>
  </cellXfs>
  <cellStyles count="117">
    <cellStyle name="常规" xfId="0" builtinId="0"/>
    <cellStyle name="注释 3" xfId="1"/>
    <cellStyle name="注释 2" xfId="2"/>
    <cellStyle name="着色 6 2" xfId="3"/>
    <cellStyle name="着色 4 2" xfId="4"/>
    <cellStyle name="输入 3" xfId="5"/>
    <cellStyle name="输入 2" xfId="6"/>
    <cellStyle name="输出 2 2" xfId="7"/>
    <cellStyle name="链接单元格 2" xfId="8"/>
    <cellStyle name="警告文本 3" xfId="9"/>
    <cellStyle name="警告文本 2 2" xfId="10"/>
    <cellStyle name="警告文本 2" xfId="11"/>
    <cellStyle name="检查单元格 2 2" xfId="12"/>
    <cellStyle name="汇总 2" xfId="13"/>
    <cellStyle name="好 2" xfId="14"/>
    <cellStyle name="20% - 强调文字颜色 4" xfId="15" builtinId="42"/>
    <cellStyle name="40% - 强调文字颜色 3" xfId="16" builtinId="39"/>
    <cellStyle name="着色 3 2" xfId="17"/>
    <cellStyle name="输入" xfId="18" builtinId="20"/>
    <cellStyle name="解释性文本 3" xfId="19"/>
    <cellStyle name="20% - 强调文字颜色 3" xfId="20" builtinId="38"/>
    <cellStyle name="货币" xfId="21" builtinId="4"/>
    <cellStyle name="60% - 强调文字颜色 2" xfId="22" builtinId="36"/>
    <cellStyle name="强调文字颜色 2" xfId="23" builtinId="33"/>
    <cellStyle name="常规 4" xfId="24"/>
    <cellStyle name="汇总 2 2" xfId="25"/>
    <cellStyle name="60% - 强调文字颜色 4" xfId="26" builtinId="44"/>
    <cellStyle name="强调文字颜色 1" xfId="27" builtinId="29"/>
    <cellStyle name="百分比" xfId="28" builtinId="5"/>
    <cellStyle name="计算" xfId="29" builtinId="22"/>
    <cellStyle name="适中" xfId="30" builtinId="28"/>
    <cellStyle name="输出 3" xfId="31"/>
    <cellStyle name="好" xfId="32" builtinId="26"/>
    <cellStyle name="60% - 强调文字颜色 3" xfId="33" builtinId="40"/>
    <cellStyle name="注释" xfId="34" builtinId="10"/>
    <cellStyle name="40% - 着色 2 2" xfId="35"/>
    <cellStyle name="40% - 强调文字颜色 2" xfId="36" builtinId="35"/>
    <cellStyle name="40% - 着色 4 2" xfId="37"/>
    <cellStyle name="解释性文本 2" xfId="38"/>
    <cellStyle name="20% - 强调文字颜色 2" xfId="39" builtinId="34"/>
    <cellStyle name="标题 4" xfId="40" builtinId="19"/>
    <cellStyle name="强调文字颜色 5" xfId="41" builtinId="45"/>
    <cellStyle name="着色 5 2" xfId="42"/>
    <cellStyle name="40% - 强调文字颜色 6" xfId="43" builtinId="51"/>
    <cellStyle name="千位分隔[0]" xfId="44" builtinId="6"/>
    <cellStyle name="标题 1 2" xfId="45"/>
    <cellStyle name="标题 5" xfId="46"/>
    <cellStyle name="40% - 强调文字颜色 5" xfId="47" builtinId="47"/>
    <cellStyle name="警告文本" xfId="48" builtinId="11"/>
    <cellStyle name="强调文字颜色 6" xfId="49" builtinId="49"/>
    <cellStyle name="40% - 强调文字颜色 1" xfId="50" builtinId="31"/>
    <cellStyle name="40% - 强调文字颜色 4" xfId="51" builtinId="43"/>
    <cellStyle name="20% - 着色 2 2" xfId="52"/>
    <cellStyle name="解释性文本 2 2" xfId="53"/>
    <cellStyle name="标题" xfId="54" builtinId="15"/>
    <cellStyle name="千位分隔" xfId="55" builtinId="3"/>
    <cellStyle name="20% - 强调文字颜色 1" xfId="56" builtinId="30"/>
    <cellStyle name="检查单元格 2" xfId="57"/>
    <cellStyle name="汇总" xfId="58" builtinId="25"/>
    <cellStyle name="检查单元格 3" xfId="59"/>
    <cellStyle name="标题 2 2" xfId="60"/>
    <cellStyle name="适中 2" xfId="61"/>
    <cellStyle name="链接单元格" xfId="62" builtinId="24"/>
    <cellStyle name="常规 2 2" xfId="63"/>
    <cellStyle name="标题 3" xfId="64" builtinId="18"/>
    <cellStyle name="60% - 着色 2 2" xfId="65"/>
    <cellStyle name="常规 3" xfId="66"/>
    <cellStyle name="标题 2 3" xfId="67"/>
    <cellStyle name="解释性文本" xfId="68" builtinId="53"/>
    <cellStyle name="20% - 强调文字颜色 5" xfId="69" builtinId="46"/>
    <cellStyle name="标题 3 2 2" xfId="70"/>
    <cellStyle name="标题 1" xfId="71" builtinId="16"/>
    <cellStyle name="60% - 强调文字颜色 5" xfId="72" builtinId="48"/>
    <cellStyle name="差" xfId="73" builtinId="27"/>
    <cellStyle name="标题 4 2 2" xfId="74"/>
    <cellStyle name="检查单元格" xfId="75" builtinId="23"/>
    <cellStyle name="60% - 着色 3 2" xfId="76"/>
    <cellStyle name="着色 1 2" xfId="77"/>
    <cellStyle name="输出" xfId="78" builtinId="21"/>
    <cellStyle name="标题 2" xfId="79" builtinId="17"/>
    <cellStyle name="20% - 强调文字颜色 6" xfId="80" builtinId="50"/>
    <cellStyle name="60% - 强调文字颜色 6" xfId="81" builtinId="52"/>
    <cellStyle name="着色 2 2" xfId="82"/>
    <cellStyle name="20% - 着色 6 2" xfId="83"/>
    <cellStyle name="计算 2" xfId="84"/>
    <cellStyle name="60% - 强调文字颜色 1" xfId="85" builtinId="32"/>
    <cellStyle name="40% - 着色 3 2" xfId="86"/>
    <cellStyle name="20% - 着色 1 2" xfId="87"/>
    <cellStyle name="输入 2 2" xfId="88"/>
    <cellStyle name="40% - 着色 5 2" xfId="89"/>
    <cellStyle name="输出 2" xfId="90"/>
    <cellStyle name="40% - 着色 1 2" xfId="91"/>
    <cellStyle name="60% - 着色 6 2" xfId="92"/>
    <cellStyle name="20% - 着色 3 2" xfId="93"/>
    <cellStyle name="20% - 着色 4 2" xfId="94"/>
    <cellStyle name="20% - 着色 5 2" xfId="95"/>
    <cellStyle name="40% - 着色 6 2" xfId="96"/>
    <cellStyle name="60% - 着色 1 2" xfId="97"/>
    <cellStyle name="标题 1 2 2" xfId="98"/>
    <cellStyle name="货币[0]" xfId="99" builtinId="7"/>
    <cellStyle name="标题 5 2" xfId="100"/>
    <cellStyle name="60% - 着色 4 2" xfId="101"/>
    <cellStyle name="汇总 3" xfId="102"/>
    <cellStyle name="60% - 着色 5 2" xfId="103"/>
    <cellStyle name="标题 1 3" xfId="104"/>
    <cellStyle name="标题 6" xfId="105"/>
    <cellStyle name="强调文字颜色 3" xfId="106" builtinId="37"/>
    <cellStyle name="标题 3 2" xfId="107"/>
    <cellStyle name="强调文字颜色 4" xfId="108" builtinId="41"/>
    <cellStyle name="标题 3 3" xfId="109"/>
    <cellStyle name="标题 4 2" xfId="110"/>
    <cellStyle name="已访问的超链接" xfId="111" builtinId="9"/>
    <cellStyle name="标题 4 3" xfId="112"/>
    <cellStyle name="超链接" xfId="113" builtinId="8"/>
    <cellStyle name="差 2" xfId="114"/>
    <cellStyle name="标题 2 2 2" xfId="115"/>
    <cellStyle name="常规 2" xfId="116"/>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9525</xdr:rowOff>
    </xdr:from>
    <xdr:to>
      <xdr:col>1</xdr:col>
      <xdr:colOff>1447800</xdr:colOff>
      <xdr:row>0</xdr:row>
      <xdr:rowOff>644525</xdr:rowOff>
    </xdr:to>
    <xdr:sp>
      <xdr:nvSpPr>
        <xdr:cNvPr id="4" name="文本框 4"/>
        <xdr:cNvSpPr txBox="1"/>
      </xdr:nvSpPr>
      <xdr:spPr>
        <a:xfrm>
          <a:off x="9525" y="9525"/>
          <a:ext cx="1932305"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endParaRPr lang="zh-CN" altLang="en-US"/>
        </a:p>
      </xdr:txBody>
    </xdr:sp>
    <xdr:clientData/>
  </xdr:twoCellAnchor>
  <xdr:twoCellAnchor>
    <xdr:from>
      <xdr:col>0</xdr:col>
      <xdr:colOff>9525</xdr:colOff>
      <xdr:row>0</xdr:row>
      <xdr:rowOff>9525</xdr:rowOff>
    </xdr:from>
    <xdr:to>
      <xdr:col>1</xdr:col>
      <xdr:colOff>1447800</xdr:colOff>
      <xdr:row>0</xdr:row>
      <xdr:rowOff>644525</xdr:rowOff>
    </xdr:to>
    <xdr:sp>
      <xdr:nvSpPr>
        <xdr:cNvPr id="5" name="DG Shape" descr="40#0#default#默认用户#0 0 0 0:0:0"/>
        <xdr:cNvSpPr txBox="1"/>
      </xdr:nvSpPr>
      <xdr:spPr>
        <a:xfrm>
          <a:off x="9525" y="9525"/>
          <a:ext cx="1932305" cy="635000"/>
        </a:xfrm>
        <a:prstGeom prst="rect">
          <a:avLst/>
        </a:prstGeom>
        <a:solidFill>
          <a:schemeClr val="lt1">
            <a:alpha val="0"/>
          </a:schemeClr>
        </a:solidFill>
        <a:ln w="9525" cmpd="sng">
          <a:noFill/>
        </a:ln>
        <a:extLst>
          <a:ext uri="{91240B29-F687-4F45-9708-019B960494DF}">
            <a14:hiddenLine xmlns:a14="http://schemas.microsoft.com/office/drawing/2010/main" w="9525">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p>
          <a:pPr algn="l"/>
          <a:r>
            <a:rPr lang="zh-CN" altLang="en-US" sz="1600">
              <a:solidFill>
                <a:srgbClr val="000000"/>
              </a:solidFill>
              <a:latin typeface="黑体" panose="02010609060101010101" pitchFamily="49" charset="-122"/>
              <a:ea typeface="黑体" panose="02010609060101010101" pitchFamily="49" charset="-122"/>
              <a:cs typeface="黑体" panose="02010609060101010101" pitchFamily="49" charset="-122"/>
              <a:sym typeface="黑体" panose="02010609060101010101" pitchFamily="49" charset="-122"/>
            </a:rPr>
            <a:t>公开</a:t>
          </a:r>
          <a:endParaRPr lang="zh-CN" altLang="en-US" sz="1600">
            <a:solidFill>
              <a:srgbClr val="000000"/>
            </a:solidFill>
            <a:latin typeface="黑体" panose="02010609060101010101" pitchFamily="49" charset="-122"/>
            <a:ea typeface="黑体" panose="02010609060101010101" pitchFamily="49" charset="-122"/>
            <a:cs typeface="黑体" panose="02010609060101010101" pitchFamily="49" charset="-122"/>
            <a:sym typeface="黑体" panose="02010609060101010101" pitchFamily="49"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W165"/>
  <sheetViews>
    <sheetView tabSelected="1" view="pageBreakPreview" zoomScaleNormal="85" zoomScaleSheetLayoutView="100" workbookViewId="0">
      <pane xSplit="4" ySplit="5" topLeftCell="L6" activePane="bottomRight" state="frozen"/>
      <selection/>
      <selection pane="topRight"/>
      <selection pane="bottomLeft"/>
      <selection pane="bottomRight" activeCell="A1" sqref="A1:R1"/>
    </sheetView>
  </sheetViews>
  <sheetFormatPr defaultColWidth="9" defaultRowHeight="13.5"/>
  <cols>
    <col min="1" max="1" width="6.1259842519685" style="172" customWidth="1"/>
    <col min="2" max="2" width="23.251968503937" style="180" customWidth="1"/>
    <col min="3" max="3" width="47.503937007874" style="181" customWidth="1"/>
    <col min="4" max="4" width="17.6220472440945" style="180" customWidth="1"/>
    <col min="5" max="5" width="14.3779527559055" style="182" customWidth="1"/>
    <col min="6" max="6" width="13.748031496063" style="182" customWidth="1"/>
    <col min="7" max="7" width="54.748031496063" style="183" customWidth="1"/>
    <col min="8" max="8" width="29.3779527559055" style="171" customWidth="1"/>
    <col min="9" max="9" width="14.6220472440945" style="171" customWidth="1"/>
    <col min="10" max="11" width="24.1259842519685" style="182" customWidth="1"/>
    <col min="12" max="12" width="24.1259842519685" style="183" customWidth="1"/>
    <col min="13" max="13" width="5.62204724409449" style="182" customWidth="1"/>
    <col min="14" max="14" width="8.50393700787402" style="184" customWidth="1"/>
    <col min="15" max="15" width="5.62204724409449" style="182" customWidth="1"/>
    <col min="16" max="16" width="8.37795275590551" style="185" customWidth="1"/>
    <col min="17" max="17" width="10.748031496063" style="186" customWidth="1"/>
    <col min="18" max="18" width="48.6220472440945" style="183" customWidth="1"/>
    <col min="19" max="16384" width="9" style="171"/>
  </cols>
  <sheetData>
    <row r="1" s="166" customFormat="1" ht="60.95" customHeight="1" spans="1:18">
      <c r="A1" s="187" t="s">
        <v>0</v>
      </c>
      <c r="B1" s="187"/>
      <c r="C1" s="187"/>
      <c r="D1" s="187"/>
      <c r="E1" s="195"/>
      <c r="F1" s="195"/>
      <c r="G1" s="187"/>
      <c r="H1" s="187"/>
      <c r="I1" s="187"/>
      <c r="J1" s="187"/>
      <c r="K1" s="187"/>
      <c r="L1" s="187"/>
      <c r="M1" s="187"/>
      <c r="N1" s="187"/>
      <c r="O1" s="187"/>
      <c r="P1" s="197"/>
      <c r="Q1" s="197"/>
      <c r="R1" s="187"/>
    </row>
    <row r="2" s="167" customFormat="1" ht="36" customHeight="1" spans="1:18">
      <c r="A2" s="28" t="s">
        <v>1</v>
      </c>
      <c r="B2" s="28"/>
      <c r="C2" s="28"/>
      <c r="D2" s="28"/>
      <c r="E2" s="28"/>
      <c r="F2" s="28"/>
      <c r="G2" s="28"/>
      <c r="H2" s="28"/>
      <c r="I2" s="28"/>
      <c r="J2" s="28"/>
      <c r="K2" s="27"/>
      <c r="L2" s="28"/>
      <c r="M2" s="198"/>
      <c r="N2" s="198"/>
      <c r="O2" s="198"/>
      <c r="P2" s="198"/>
      <c r="Q2" s="198"/>
      <c r="R2" s="202" t="s">
        <v>2</v>
      </c>
    </row>
    <row r="3" s="168" customFormat="1" ht="27" customHeight="1" spans="1:18">
      <c r="A3" s="188" t="s">
        <v>3</v>
      </c>
      <c r="B3" s="189" t="s">
        <v>4</v>
      </c>
      <c r="C3" s="189" t="s">
        <v>5</v>
      </c>
      <c r="D3" s="190" t="s">
        <v>6</v>
      </c>
      <c r="E3" s="188" t="s">
        <v>7</v>
      </c>
      <c r="F3" s="188" t="s">
        <v>8</v>
      </c>
      <c r="G3" s="188" t="s">
        <v>9</v>
      </c>
      <c r="H3" s="188" t="s">
        <v>10</v>
      </c>
      <c r="I3" s="188" t="s">
        <v>11</v>
      </c>
      <c r="J3" s="188" t="s">
        <v>12</v>
      </c>
      <c r="K3" s="188" t="s">
        <v>13</v>
      </c>
      <c r="L3" s="188" t="s">
        <v>14</v>
      </c>
      <c r="M3" s="199" t="s">
        <v>15</v>
      </c>
      <c r="N3" s="199"/>
      <c r="O3" s="199"/>
      <c r="P3" s="200"/>
      <c r="Q3" s="200" t="s">
        <v>16</v>
      </c>
      <c r="R3" s="203" t="s">
        <v>17</v>
      </c>
    </row>
    <row r="4" s="168" customFormat="1" ht="26.1" customHeight="1" spans="1:18">
      <c r="A4" s="188"/>
      <c r="B4" s="189"/>
      <c r="C4" s="189"/>
      <c r="D4" s="191"/>
      <c r="E4" s="188"/>
      <c r="F4" s="188"/>
      <c r="G4" s="188"/>
      <c r="H4" s="188"/>
      <c r="I4" s="188"/>
      <c r="J4" s="188"/>
      <c r="K4" s="188"/>
      <c r="L4" s="188"/>
      <c r="M4" s="199" t="s">
        <v>18</v>
      </c>
      <c r="N4" s="199" t="s">
        <v>19</v>
      </c>
      <c r="O4" s="199" t="s">
        <v>20</v>
      </c>
      <c r="P4" s="200" t="s">
        <v>21</v>
      </c>
      <c r="Q4" s="200"/>
      <c r="R4" s="203"/>
    </row>
    <row r="5" s="169" customFormat="1" ht="26.1" customHeight="1" spans="1:18">
      <c r="A5" s="192"/>
      <c r="B5" s="193" t="s">
        <v>22</v>
      </c>
      <c r="C5" s="194"/>
      <c r="D5" s="193" t="s">
        <v>22</v>
      </c>
      <c r="E5" s="192"/>
      <c r="F5" s="192"/>
      <c r="G5" s="196"/>
      <c r="H5" s="192"/>
      <c r="I5" s="192"/>
      <c r="J5" s="192"/>
      <c r="K5" s="192"/>
      <c r="L5" s="196"/>
      <c r="M5" s="201">
        <f t="shared" ref="M5:P5" si="0">SUM(M6:M165)</f>
        <v>183</v>
      </c>
      <c r="N5" s="201">
        <f t="shared" si="0"/>
        <v>383</v>
      </c>
      <c r="O5" s="201">
        <f t="shared" si="0"/>
        <v>27</v>
      </c>
      <c r="P5" s="201">
        <f t="shared" si="0"/>
        <v>593</v>
      </c>
      <c r="Q5" s="204"/>
      <c r="R5" s="205"/>
    </row>
    <row r="6" s="170" customFormat="1" ht="25" customHeight="1" spans="1:18">
      <c r="A6" s="5">
        <f t="shared" ref="A6:A18" si="1">ROW()-5</f>
        <v>1</v>
      </c>
      <c r="B6" s="6" t="s">
        <v>23</v>
      </c>
      <c r="C6" s="6" t="s">
        <v>24</v>
      </c>
      <c r="D6" s="7" t="s">
        <v>25</v>
      </c>
      <c r="E6" s="5" t="s">
        <v>26</v>
      </c>
      <c r="F6" s="5" t="s">
        <v>27</v>
      </c>
      <c r="G6" s="14" t="s">
        <v>28</v>
      </c>
      <c r="H6" s="15" t="s">
        <v>29</v>
      </c>
      <c r="I6" s="5" t="s">
        <v>30</v>
      </c>
      <c r="J6" s="7" t="s">
        <v>31</v>
      </c>
      <c r="K6" s="7" t="s">
        <v>32</v>
      </c>
      <c r="L6" s="6" t="s">
        <v>33</v>
      </c>
      <c r="M6" s="36">
        <v>0</v>
      </c>
      <c r="N6" s="36">
        <v>1</v>
      </c>
      <c r="O6" s="36">
        <v>0</v>
      </c>
      <c r="P6" s="37">
        <f t="shared" ref="P6:P14" si="2">SUM(M6:O6)</f>
        <v>1</v>
      </c>
      <c r="Q6" s="37" t="s">
        <v>34</v>
      </c>
      <c r="R6" s="42" t="s">
        <v>35</v>
      </c>
    </row>
    <row r="7" s="170" customFormat="1" ht="25" customHeight="1" spans="1:18">
      <c r="A7" s="5">
        <f t="shared" si="1"/>
        <v>2</v>
      </c>
      <c r="B7" s="8"/>
      <c r="C7" s="8"/>
      <c r="D7" s="7" t="s">
        <v>25</v>
      </c>
      <c r="E7" s="5" t="s">
        <v>36</v>
      </c>
      <c r="F7" s="5" t="s">
        <v>27</v>
      </c>
      <c r="G7" s="14" t="s">
        <v>37</v>
      </c>
      <c r="H7" s="15" t="s">
        <v>29</v>
      </c>
      <c r="I7" s="5" t="s">
        <v>30</v>
      </c>
      <c r="J7" s="7" t="s">
        <v>38</v>
      </c>
      <c r="K7" s="7" t="s">
        <v>32</v>
      </c>
      <c r="L7" s="8"/>
      <c r="M7" s="36">
        <v>0</v>
      </c>
      <c r="N7" s="36">
        <v>4</v>
      </c>
      <c r="O7" s="36">
        <v>0</v>
      </c>
      <c r="P7" s="37">
        <f t="shared" si="2"/>
        <v>4</v>
      </c>
      <c r="Q7" s="37" t="s">
        <v>34</v>
      </c>
      <c r="R7" s="43"/>
    </row>
    <row r="8" s="170" customFormat="1" ht="25" customHeight="1" spans="1:18">
      <c r="A8" s="5">
        <f t="shared" si="1"/>
        <v>3</v>
      </c>
      <c r="B8" s="8"/>
      <c r="C8" s="8"/>
      <c r="D8" s="7" t="s">
        <v>25</v>
      </c>
      <c r="E8" s="5" t="s">
        <v>39</v>
      </c>
      <c r="F8" s="5" t="s">
        <v>27</v>
      </c>
      <c r="G8" s="16" t="s">
        <v>40</v>
      </c>
      <c r="H8" s="15" t="s">
        <v>29</v>
      </c>
      <c r="I8" s="5" t="s">
        <v>30</v>
      </c>
      <c r="J8" s="7" t="s">
        <v>41</v>
      </c>
      <c r="K8" s="7" t="s">
        <v>32</v>
      </c>
      <c r="L8" s="8"/>
      <c r="M8" s="36">
        <v>0</v>
      </c>
      <c r="N8" s="36">
        <v>1</v>
      </c>
      <c r="O8" s="36">
        <v>0</v>
      </c>
      <c r="P8" s="37">
        <f t="shared" si="2"/>
        <v>1</v>
      </c>
      <c r="Q8" s="37" t="s">
        <v>34</v>
      </c>
      <c r="R8" s="43"/>
    </row>
    <row r="9" s="170" customFormat="1" ht="25" customHeight="1" spans="1:18">
      <c r="A9" s="5">
        <f t="shared" si="1"/>
        <v>4</v>
      </c>
      <c r="B9" s="8"/>
      <c r="C9" s="8"/>
      <c r="D9" s="7" t="s">
        <v>25</v>
      </c>
      <c r="E9" s="5" t="s">
        <v>42</v>
      </c>
      <c r="F9" s="5" t="s">
        <v>27</v>
      </c>
      <c r="G9" s="14" t="s">
        <v>43</v>
      </c>
      <c r="H9" s="15" t="s">
        <v>29</v>
      </c>
      <c r="I9" s="5" t="s">
        <v>30</v>
      </c>
      <c r="J9" s="7" t="s">
        <v>44</v>
      </c>
      <c r="K9" s="7" t="s">
        <v>32</v>
      </c>
      <c r="L9" s="8"/>
      <c r="M9" s="36">
        <v>0</v>
      </c>
      <c r="N9" s="36">
        <v>1</v>
      </c>
      <c r="O9" s="36">
        <v>0</v>
      </c>
      <c r="P9" s="37">
        <f t="shared" si="2"/>
        <v>1</v>
      </c>
      <c r="Q9" s="37" t="s">
        <v>34</v>
      </c>
      <c r="R9" s="43"/>
    </row>
    <row r="10" s="170" customFormat="1" ht="25" customHeight="1" spans="1:18">
      <c r="A10" s="5">
        <f t="shared" si="1"/>
        <v>5</v>
      </c>
      <c r="B10" s="8"/>
      <c r="C10" s="8"/>
      <c r="D10" s="7" t="s">
        <v>25</v>
      </c>
      <c r="E10" s="5" t="s">
        <v>45</v>
      </c>
      <c r="F10" s="5" t="s">
        <v>27</v>
      </c>
      <c r="G10" s="14" t="s">
        <v>46</v>
      </c>
      <c r="H10" s="15" t="s">
        <v>29</v>
      </c>
      <c r="I10" s="5" t="s">
        <v>30</v>
      </c>
      <c r="J10" s="7" t="s">
        <v>47</v>
      </c>
      <c r="K10" s="7" t="s">
        <v>32</v>
      </c>
      <c r="L10" s="8"/>
      <c r="M10" s="36">
        <v>0</v>
      </c>
      <c r="N10" s="36">
        <v>1</v>
      </c>
      <c r="O10" s="36">
        <v>0</v>
      </c>
      <c r="P10" s="37">
        <f t="shared" si="2"/>
        <v>1</v>
      </c>
      <c r="Q10" s="37" t="s">
        <v>34</v>
      </c>
      <c r="R10" s="43"/>
    </row>
    <row r="11" s="170" customFormat="1" ht="25" customHeight="1" spans="1:18">
      <c r="A11" s="5">
        <f t="shared" si="1"/>
        <v>6</v>
      </c>
      <c r="B11" s="8"/>
      <c r="C11" s="8"/>
      <c r="D11" s="7" t="s">
        <v>25</v>
      </c>
      <c r="E11" s="5" t="s">
        <v>48</v>
      </c>
      <c r="F11" s="5" t="s">
        <v>27</v>
      </c>
      <c r="G11" s="14" t="s">
        <v>49</v>
      </c>
      <c r="H11" s="15" t="s">
        <v>29</v>
      </c>
      <c r="I11" s="5" t="s">
        <v>30</v>
      </c>
      <c r="J11" s="7" t="s">
        <v>50</v>
      </c>
      <c r="K11" s="7" t="s">
        <v>32</v>
      </c>
      <c r="L11" s="8"/>
      <c r="M11" s="36">
        <v>0</v>
      </c>
      <c r="N11" s="36">
        <v>1</v>
      </c>
      <c r="O11" s="36">
        <v>0</v>
      </c>
      <c r="P11" s="37">
        <f t="shared" si="2"/>
        <v>1</v>
      </c>
      <c r="Q11" s="37" t="s">
        <v>34</v>
      </c>
      <c r="R11" s="43"/>
    </row>
    <row r="12" s="170" customFormat="1" ht="25" customHeight="1" spans="1:18">
      <c r="A12" s="5">
        <f t="shared" si="1"/>
        <v>7</v>
      </c>
      <c r="B12" s="8"/>
      <c r="C12" s="8"/>
      <c r="D12" s="7" t="s">
        <v>25</v>
      </c>
      <c r="E12" s="5" t="s">
        <v>51</v>
      </c>
      <c r="F12" s="5" t="s">
        <v>27</v>
      </c>
      <c r="G12" s="14" t="s">
        <v>52</v>
      </c>
      <c r="H12" s="15" t="s">
        <v>29</v>
      </c>
      <c r="I12" s="5" t="s">
        <v>30</v>
      </c>
      <c r="J12" s="7" t="s">
        <v>53</v>
      </c>
      <c r="K12" s="7" t="s">
        <v>32</v>
      </c>
      <c r="L12" s="8"/>
      <c r="M12" s="36">
        <v>0</v>
      </c>
      <c r="N12" s="36">
        <v>1</v>
      </c>
      <c r="O12" s="36">
        <v>0</v>
      </c>
      <c r="P12" s="37">
        <f t="shared" si="2"/>
        <v>1</v>
      </c>
      <c r="Q12" s="37" t="s">
        <v>34</v>
      </c>
      <c r="R12" s="43"/>
    </row>
    <row r="13" s="171" customFormat="1" ht="25" customHeight="1" spans="1:18">
      <c r="A13" s="5">
        <f t="shared" si="1"/>
        <v>8</v>
      </c>
      <c r="B13" s="8"/>
      <c r="C13" s="8"/>
      <c r="D13" s="7" t="s">
        <v>25</v>
      </c>
      <c r="E13" s="17" t="s">
        <v>54</v>
      </c>
      <c r="F13" s="5" t="s">
        <v>27</v>
      </c>
      <c r="G13" s="18" t="s">
        <v>55</v>
      </c>
      <c r="H13" s="15" t="s">
        <v>29</v>
      </c>
      <c r="I13" s="5" t="s">
        <v>30</v>
      </c>
      <c r="J13" s="25" t="s">
        <v>56</v>
      </c>
      <c r="K13" s="7" t="s">
        <v>32</v>
      </c>
      <c r="L13" s="8"/>
      <c r="M13" s="36">
        <v>0</v>
      </c>
      <c r="N13" s="36">
        <v>1</v>
      </c>
      <c r="O13" s="36">
        <v>0</v>
      </c>
      <c r="P13" s="37">
        <f t="shared" si="2"/>
        <v>1</v>
      </c>
      <c r="Q13" s="37" t="s">
        <v>34</v>
      </c>
      <c r="R13" s="43"/>
    </row>
    <row r="14" s="172" customFormat="1" ht="25" customHeight="1" spans="1:18">
      <c r="A14" s="5">
        <f t="shared" si="1"/>
        <v>9</v>
      </c>
      <c r="B14" s="8"/>
      <c r="C14" s="8"/>
      <c r="D14" s="7" t="s">
        <v>25</v>
      </c>
      <c r="E14" s="17" t="s">
        <v>57</v>
      </c>
      <c r="F14" s="5" t="s">
        <v>27</v>
      </c>
      <c r="G14" s="18" t="s">
        <v>58</v>
      </c>
      <c r="H14" s="15" t="s">
        <v>29</v>
      </c>
      <c r="I14" s="5" t="s">
        <v>30</v>
      </c>
      <c r="J14" s="25" t="s">
        <v>59</v>
      </c>
      <c r="K14" s="7" t="s">
        <v>32</v>
      </c>
      <c r="L14" s="26"/>
      <c r="M14" s="36">
        <v>0</v>
      </c>
      <c r="N14" s="36">
        <v>1</v>
      </c>
      <c r="O14" s="36">
        <v>0</v>
      </c>
      <c r="P14" s="37">
        <f t="shared" si="2"/>
        <v>1</v>
      </c>
      <c r="Q14" s="37" t="s">
        <v>34</v>
      </c>
      <c r="R14" s="43"/>
    </row>
    <row r="15" s="173" customFormat="1" ht="24.95" customHeight="1" spans="1:18">
      <c r="A15" s="5">
        <f t="shared" si="1"/>
        <v>10</v>
      </c>
      <c r="B15" s="9" t="s">
        <v>60</v>
      </c>
      <c r="C15" s="9" t="s">
        <v>61</v>
      </c>
      <c r="D15" s="9" t="s">
        <v>62</v>
      </c>
      <c r="E15" s="19" t="s">
        <v>63</v>
      </c>
      <c r="F15" s="19" t="s">
        <v>64</v>
      </c>
      <c r="G15" s="15" t="s">
        <v>65</v>
      </c>
      <c r="H15" s="15" t="s">
        <v>66</v>
      </c>
      <c r="I15" s="19" t="s">
        <v>30</v>
      </c>
      <c r="J15" s="27" t="s">
        <v>67</v>
      </c>
      <c r="K15" s="27" t="s">
        <v>68</v>
      </c>
      <c r="L15" s="28" t="s">
        <v>69</v>
      </c>
      <c r="M15" s="38">
        <v>0</v>
      </c>
      <c r="N15" s="38">
        <v>2</v>
      </c>
      <c r="O15" s="38">
        <v>0</v>
      </c>
      <c r="P15" s="37">
        <f t="shared" ref="P15:P99" si="3">SUM(M15:O15)</f>
        <v>2</v>
      </c>
      <c r="Q15" s="44" t="s">
        <v>34</v>
      </c>
      <c r="R15" s="45" t="s">
        <v>70</v>
      </c>
    </row>
    <row r="16" s="173" customFormat="1" ht="24.95" customHeight="1" spans="1:18">
      <c r="A16" s="5">
        <f t="shared" si="1"/>
        <v>11</v>
      </c>
      <c r="B16" s="10"/>
      <c r="C16" s="10"/>
      <c r="D16" s="9" t="s">
        <v>62</v>
      </c>
      <c r="E16" s="19" t="s">
        <v>71</v>
      </c>
      <c r="F16" s="19" t="s">
        <v>64</v>
      </c>
      <c r="G16" s="15" t="s">
        <v>72</v>
      </c>
      <c r="H16" s="15" t="s">
        <v>73</v>
      </c>
      <c r="I16" s="19" t="s">
        <v>30</v>
      </c>
      <c r="J16" s="27" t="s">
        <v>74</v>
      </c>
      <c r="K16" s="27" t="s">
        <v>68</v>
      </c>
      <c r="L16" s="28" t="s">
        <v>69</v>
      </c>
      <c r="M16" s="38">
        <v>0</v>
      </c>
      <c r="N16" s="38">
        <v>1</v>
      </c>
      <c r="O16" s="38">
        <v>0</v>
      </c>
      <c r="P16" s="37">
        <f t="shared" si="3"/>
        <v>1</v>
      </c>
      <c r="Q16" s="44" t="s">
        <v>34</v>
      </c>
      <c r="R16" s="46"/>
    </row>
    <row r="17" s="173" customFormat="1" ht="24.95" customHeight="1" spans="1:18">
      <c r="A17" s="5">
        <f t="shared" si="1"/>
        <v>12</v>
      </c>
      <c r="B17" s="10"/>
      <c r="C17" s="10"/>
      <c r="D17" s="9" t="s">
        <v>62</v>
      </c>
      <c r="E17" s="19" t="s">
        <v>75</v>
      </c>
      <c r="F17" s="19" t="s">
        <v>64</v>
      </c>
      <c r="G17" s="15" t="s">
        <v>76</v>
      </c>
      <c r="H17" s="15" t="s">
        <v>77</v>
      </c>
      <c r="I17" s="19" t="s">
        <v>30</v>
      </c>
      <c r="J17" s="27" t="s">
        <v>78</v>
      </c>
      <c r="K17" s="27" t="s">
        <v>68</v>
      </c>
      <c r="L17" s="28" t="s">
        <v>69</v>
      </c>
      <c r="M17" s="38">
        <v>0</v>
      </c>
      <c r="N17" s="38">
        <v>1</v>
      </c>
      <c r="O17" s="38">
        <v>1</v>
      </c>
      <c r="P17" s="37">
        <f t="shared" si="3"/>
        <v>2</v>
      </c>
      <c r="Q17" s="44" t="s">
        <v>34</v>
      </c>
      <c r="R17" s="46"/>
    </row>
    <row r="18" s="173" customFormat="1" ht="24.95" customHeight="1" spans="1:18">
      <c r="A18" s="5">
        <f t="shared" si="1"/>
        <v>13</v>
      </c>
      <c r="B18" s="10"/>
      <c r="C18" s="10"/>
      <c r="D18" s="9" t="s">
        <v>62</v>
      </c>
      <c r="E18" s="19" t="s">
        <v>79</v>
      </c>
      <c r="F18" s="19" t="s">
        <v>64</v>
      </c>
      <c r="G18" s="15" t="s">
        <v>80</v>
      </c>
      <c r="H18" s="15" t="s">
        <v>81</v>
      </c>
      <c r="I18" s="19" t="s">
        <v>30</v>
      </c>
      <c r="J18" s="27" t="s">
        <v>82</v>
      </c>
      <c r="K18" s="27" t="s">
        <v>68</v>
      </c>
      <c r="L18" s="28" t="s">
        <v>69</v>
      </c>
      <c r="M18" s="38">
        <v>0</v>
      </c>
      <c r="N18" s="38">
        <v>1</v>
      </c>
      <c r="O18" s="38">
        <v>0</v>
      </c>
      <c r="P18" s="37">
        <f t="shared" si="3"/>
        <v>1</v>
      </c>
      <c r="Q18" s="44" t="s">
        <v>34</v>
      </c>
      <c r="R18" s="46"/>
    </row>
    <row r="19" s="173" customFormat="1" ht="24.95" customHeight="1" spans="1:18">
      <c r="A19" s="5">
        <f t="shared" ref="A19:A28" si="4">ROW()-5</f>
        <v>14</v>
      </c>
      <c r="B19" s="10"/>
      <c r="C19" s="10"/>
      <c r="D19" s="9" t="s">
        <v>62</v>
      </c>
      <c r="E19" s="19" t="s">
        <v>83</v>
      </c>
      <c r="F19" s="19" t="s">
        <v>64</v>
      </c>
      <c r="G19" s="15" t="s">
        <v>84</v>
      </c>
      <c r="H19" s="15" t="s">
        <v>85</v>
      </c>
      <c r="I19" s="19" t="s">
        <v>30</v>
      </c>
      <c r="J19" s="27" t="s">
        <v>86</v>
      </c>
      <c r="K19" s="27" t="s">
        <v>68</v>
      </c>
      <c r="L19" s="28" t="s">
        <v>69</v>
      </c>
      <c r="M19" s="38">
        <v>0</v>
      </c>
      <c r="N19" s="38">
        <v>1</v>
      </c>
      <c r="O19" s="38">
        <v>0</v>
      </c>
      <c r="P19" s="37">
        <f t="shared" si="3"/>
        <v>1</v>
      </c>
      <c r="Q19" s="44" t="s">
        <v>34</v>
      </c>
      <c r="R19" s="46"/>
    </row>
    <row r="20" s="173" customFormat="1" ht="24.95" customHeight="1" spans="1:18">
      <c r="A20" s="5">
        <f t="shared" si="4"/>
        <v>15</v>
      </c>
      <c r="B20" s="10"/>
      <c r="C20" s="10"/>
      <c r="D20" s="9" t="s">
        <v>62</v>
      </c>
      <c r="E20" s="19" t="s">
        <v>87</v>
      </c>
      <c r="F20" s="19" t="s">
        <v>64</v>
      </c>
      <c r="G20" s="15" t="s">
        <v>88</v>
      </c>
      <c r="H20" s="15" t="s">
        <v>89</v>
      </c>
      <c r="I20" s="19" t="s">
        <v>30</v>
      </c>
      <c r="J20" s="27" t="s">
        <v>90</v>
      </c>
      <c r="K20" s="27" t="s">
        <v>68</v>
      </c>
      <c r="L20" s="28" t="s">
        <v>69</v>
      </c>
      <c r="M20" s="38">
        <v>0</v>
      </c>
      <c r="N20" s="38">
        <v>1</v>
      </c>
      <c r="O20" s="38">
        <v>0</v>
      </c>
      <c r="P20" s="37">
        <f t="shared" si="3"/>
        <v>1</v>
      </c>
      <c r="Q20" s="44" t="s">
        <v>34</v>
      </c>
      <c r="R20" s="46"/>
    </row>
    <row r="21" s="173" customFormat="1" ht="24.95" customHeight="1" spans="1:18">
      <c r="A21" s="5">
        <f t="shared" si="4"/>
        <v>16</v>
      </c>
      <c r="B21" s="10"/>
      <c r="C21" s="10"/>
      <c r="D21" s="9" t="s">
        <v>62</v>
      </c>
      <c r="E21" s="19" t="s">
        <v>91</v>
      </c>
      <c r="F21" s="19" t="s">
        <v>64</v>
      </c>
      <c r="G21" s="15" t="s">
        <v>92</v>
      </c>
      <c r="H21" s="15" t="s">
        <v>93</v>
      </c>
      <c r="I21" s="19" t="s">
        <v>30</v>
      </c>
      <c r="J21" s="27" t="s">
        <v>94</v>
      </c>
      <c r="K21" s="27" t="s">
        <v>68</v>
      </c>
      <c r="L21" s="28" t="s">
        <v>69</v>
      </c>
      <c r="M21" s="38">
        <v>0</v>
      </c>
      <c r="N21" s="38">
        <v>1</v>
      </c>
      <c r="O21" s="38">
        <v>1</v>
      </c>
      <c r="P21" s="37">
        <f t="shared" si="3"/>
        <v>2</v>
      </c>
      <c r="Q21" s="44" t="s">
        <v>34</v>
      </c>
      <c r="R21" s="46"/>
    </row>
    <row r="22" s="173" customFormat="1" ht="24.95" customHeight="1" spans="1:18">
      <c r="A22" s="5">
        <f t="shared" si="4"/>
        <v>17</v>
      </c>
      <c r="B22" s="10"/>
      <c r="C22" s="10"/>
      <c r="D22" s="9" t="s">
        <v>62</v>
      </c>
      <c r="E22" s="19" t="s">
        <v>95</v>
      </c>
      <c r="F22" s="19" t="s">
        <v>64</v>
      </c>
      <c r="G22" s="15" t="s">
        <v>96</v>
      </c>
      <c r="H22" s="15" t="s">
        <v>97</v>
      </c>
      <c r="I22" s="19" t="s">
        <v>30</v>
      </c>
      <c r="J22" s="27" t="s">
        <v>98</v>
      </c>
      <c r="K22" s="27" t="s">
        <v>68</v>
      </c>
      <c r="L22" s="28" t="s">
        <v>69</v>
      </c>
      <c r="M22" s="38">
        <v>0</v>
      </c>
      <c r="N22" s="38">
        <v>1</v>
      </c>
      <c r="O22" s="38">
        <v>0</v>
      </c>
      <c r="P22" s="37">
        <f t="shared" si="3"/>
        <v>1</v>
      </c>
      <c r="Q22" s="44" t="s">
        <v>34</v>
      </c>
      <c r="R22" s="46"/>
    </row>
    <row r="23" s="173" customFormat="1" ht="24.95" customHeight="1" spans="1:18">
      <c r="A23" s="5">
        <f t="shared" si="4"/>
        <v>18</v>
      </c>
      <c r="B23" s="10"/>
      <c r="C23" s="10"/>
      <c r="D23" s="9" t="s">
        <v>62</v>
      </c>
      <c r="E23" s="19" t="s">
        <v>99</v>
      </c>
      <c r="F23" s="19" t="s">
        <v>64</v>
      </c>
      <c r="G23" s="15" t="s">
        <v>100</v>
      </c>
      <c r="H23" s="15" t="s">
        <v>101</v>
      </c>
      <c r="I23" s="19" t="s">
        <v>30</v>
      </c>
      <c r="J23" s="27" t="s">
        <v>102</v>
      </c>
      <c r="K23" s="27" t="s">
        <v>68</v>
      </c>
      <c r="L23" s="28" t="s">
        <v>69</v>
      </c>
      <c r="M23" s="38">
        <v>0</v>
      </c>
      <c r="N23" s="38">
        <v>1</v>
      </c>
      <c r="O23" s="38">
        <v>0</v>
      </c>
      <c r="P23" s="37">
        <f t="shared" si="3"/>
        <v>1</v>
      </c>
      <c r="Q23" s="44" t="s">
        <v>34</v>
      </c>
      <c r="R23" s="46"/>
    </row>
    <row r="24" s="173" customFormat="1" ht="24.95" customHeight="1" spans="1:18">
      <c r="A24" s="5">
        <f t="shared" si="4"/>
        <v>19</v>
      </c>
      <c r="B24" s="10"/>
      <c r="C24" s="10"/>
      <c r="D24" s="9" t="s">
        <v>62</v>
      </c>
      <c r="E24" s="19" t="s">
        <v>103</v>
      </c>
      <c r="F24" s="19" t="s">
        <v>64</v>
      </c>
      <c r="G24" s="15" t="s">
        <v>104</v>
      </c>
      <c r="H24" s="15" t="s">
        <v>105</v>
      </c>
      <c r="I24" s="19" t="s">
        <v>30</v>
      </c>
      <c r="J24" s="27" t="s">
        <v>98</v>
      </c>
      <c r="K24" s="27" t="s">
        <v>68</v>
      </c>
      <c r="L24" s="28" t="s">
        <v>69</v>
      </c>
      <c r="M24" s="38">
        <v>0</v>
      </c>
      <c r="N24" s="38">
        <v>1</v>
      </c>
      <c r="O24" s="38">
        <v>0</v>
      </c>
      <c r="P24" s="37">
        <f t="shared" si="3"/>
        <v>1</v>
      </c>
      <c r="Q24" s="44" t="s">
        <v>34</v>
      </c>
      <c r="R24" s="46"/>
    </row>
    <row r="25" s="173" customFormat="1" ht="24.95" customHeight="1" spans="1:18">
      <c r="A25" s="5">
        <f t="shared" si="4"/>
        <v>20</v>
      </c>
      <c r="B25" s="10"/>
      <c r="C25" s="10"/>
      <c r="D25" s="9" t="s">
        <v>62</v>
      </c>
      <c r="E25" s="19" t="s">
        <v>106</v>
      </c>
      <c r="F25" s="19" t="s">
        <v>64</v>
      </c>
      <c r="G25" s="15" t="s">
        <v>107</v>
      </c>
      <c r="H25" s="15" t="s">
        <v>108</v>
      </c>
      <c r="I25" s="19" t="s">
        <v>30</v>
      </c>
      <c r="J25" s="27" t="s">
        <v>98</v>
      </c>
      <c r="K25" s="27" t="s">
        <v>68</v>
      </c>
      <c r="L25" s="28" t="s">
        <v>69</v>
      </c>
      <c r="M25" s="38">
        <v>0</v>
      </c>
      <c r="N25" s="38">
        <v>1</v>
      </c>
      <c r="O25" s="38">
        <v>0</v>
      </c>
      <c r="P25" s="37">
        <f t="shared" si="3"/>
        <v>1</v>
      </c>
      <c r="Q25" s="44" t="s">
        <v>34</v>
      </c>
      <c r="R25" s="46"/>
    </row>
    <row r="26" s="173" customFormat="1" ht="24.95" customHeight="1" spans="1:18">
      <c r="A26" s="5">
        <f t="shared" si="4"/>
        <v>21</v>
      </c>
      <c r="B26" s="10"/>
      <c r="C26" s="10"/>
      <c r="D26" s="9" t="s">
        <v>62</v>
      </c>
      <c r="E26" s="19" t="s">
        <v>109</v>
      </c>
      <c r="F26" s="19" t="s">
        <v>64</v>
      </c>
      <c r="G26" s="15" t="s">
        <v>110</v>
      </c>
      <c r="H26" s="15" t="s">
        <v>111</v>
      </c>
      <c r="I26" s="19" t="s">
        <v>30</v>
      </c>
      <c r="J26" s="27" t="s">
        <v>112</v>
      </c>
      <c r="K26" s="27" t="s">
        <v>68</v>
      </c>
      <c r="L26" s="28" t="s">
        <v>69</v>
      </c>
      <c r="M26" s="38">
        <v>0</v>
      </c>
      <c r="N26" s="38">
        <v>1</v>
      </c>
      <c r="O26" s="38">
        <v>0</v>
      </c>
      <c r="P26" s="37">
        <f t="shared" si="3"/>
        <v>1</v>
      </c>
      <c r="Q26" s="44" t="s">
        <v>34</v>
      </c>
      <c r="R26" s="46"/>
    </row>
    <row r="27" s="173" customFormat="1" ht="24.95" customHeight="1" spans="1:18">
      <c r="A27" s="5">
        <f t="shared" si="4"/>
        <v>22</v>
      </c>
      <c r="B27" s="10"/>
      <c r="C27" s="10"/>
      <c r="D27" s="9" t="s">
        <v>62</v>
      </c>
      <c r="E27" s="19" t="s">
        <v>113</v>
      </c>
      <c r="F27" s="19" t="s">
        <v>64</v>
      </c>
      <c r="G27" s="15" t="s">
        <v>114</v>
      </c>
      <c r="H27" s="15" t="s">
        <v>115</v>
      </c>
      <c r="I27" s="19" t="s">
        <v>30</v>
      </c>
      <c r="J27" s="27" t="s">
        <v>116</v>
      </c>
      <c r="K27" s="27" t="s">
        <v>68</v>
      </c>
      <c r="L27" s="28" t="s">
        <v>69</v>
      </c>
      <c r="M27" s="38">
        <v>0</v>
      </c>
      <c r="N27" s="38">
        <v>1</v>
      </c>
      <c r="O27" s="38">
        <v>0</v>
      </c>
      <c r="P27" s="37">
        <f t="shared" si="3"/>
        <v>1</v>
      </c>
      <c r="Q27" s="44" t="s">
        <v>34</v>
      </c>
      <c r="R27" s="46"/>
    </row>
    <row r="28" s="173" customFormat="1" ht="24.95" customHeight="1" spans="1:18">
      <c r="A28" s="5">
        <f t="shared" si="4"/>
        <v>23</v>
      </c>
      <c r="B28" s="10"/>
      <c r="C28" s="10"/>
      <c r="D28" s="9" t="s">
        <v>62</v>
      </c>
      <c r="E28" s="19" t="s">
        <v>117</v>
      </c>
      <c r="F28" s="19" t="s">
        <v>64</v>
      </c>
      <c r="G28" s="15" t="s">
        <v>118</v>
      </c>
      <c r="H28" s="15" t="s">
        <v>119</v>
      </c>
      <c r="I28" s="19" t="s">
        <v>30</v>
      </c>
      <c r="J28" s="27" t="s">
        <v>120</v>
      </c>
      <c r="K28" s="27" t="s">
        <v>68</v>
      </c>
      <c r="L28" s="28" t="s">
        <v>69</v>
      </c>
      <c r="M28" s="38">
        <v>0</v>
      </c>
      <c r="N28" s="38">
        <v>1</v>
      </c>
      <c r="O28" s="38">
        <v>0</v>
      </c>
      <c r="P28" s="37">
        <f t="shared" si="3"/>
        <v>1</v>
      </c>
      <c r="Q28" s="44" t="s">
        <v>34</v>
      </c>
      <c r="R28" s="46"/>
    </row>
    <row r="29" s="173" customFormat="1" ht="24.95" customHeight="1" spans="1:18">
      <c r="A29" s="5">
        <f t="shared" ref="A29:A38" si="5">ROW()-5</f>
        <v>24</v>
      </c>
      <c r="B29" s="10"/>
      <c r="C29" s="10"/>
      <c r="D29" s="9" t="s">
        <v>62</v>
      </c>
      <c r="E29" s="19" t="s">
        <v>121</v>
      </c>
      <c r="F29" s="19" t="s">
        <v>64</v>
      </c>
      <c r="G29" s="15" t="s">
        <v>122</v>
      </c>
      <c r="H29" s="15" t="s">
        <v>123</v>
      </c>
      <c r="I29" s="19" t="s">
        <v>30</v>
      </c>
      <c r="J29" s="27" t="s">
        <v>124</v>
      </c>
      <c r="K29" s="27" t="s">
        <v>68</v>
      </c>
      <c r="L29" s="28" t="s">
        <v>69</v>
      </c>
      <c r="M29" s="38">
        <v>0</v>
      </c>
      <c r="N29" s="38">
        <v>1</v>
      </c>
      <c r="O29" s="38">
        <v>0</v>
      </c>
      <c r="P29" s="37">
        <f t="shared" si="3"/>
        <v>1</v>
      </c>
      <c r="Q29" s="44" t="s">
        <v>34</v>
      </c>
      <c r="R29" s="46"/>
    </row>
    <row r="30" s="173" customFormat="1" ht="24.95" customHeight="1" spans="1:18">
      <c r="A30" s="5">
        <f t="shared" si="5"/>
        <v>25</v>
      </c>
      <c r="B30" s="10"/>
      <c r="C30" s="10"/>
      <c r="D30" s="9" t="s">
        <v>62</v>
      </c>
      <c r="E30" s="19" t="s">
        <v>125</v>
      </c>
      <c r="F30" s="19" t="s">
        <v>64</v>
      </c>
      <c r="G30" s="15" t="s">
        <v>126</v>
      </c>
      <c r="H30" s="15" t="s">
        <v>127</v>
      </c>
      <c r="I30" s="19" t="s">
        <v>30</v>
      </c>
      <c r="J30" s="27" t="s">
        <v>128</v>
      </c>
      <c r="K30" s="27" t="s">
        <v>68</v>
      </c>
      <c r="L30" s="28" t="s">
        <v>69</v>
      </c>
      <c r="M30" s="38">
        <v>0</v>
      </c>
      <c r="N30" s="38">
        <v>1</v>
      </c>
      <c r="O30" s="38">
        <v>0</v>
      </c>
      <c r="P30" s="37">
        <f t="shared" si="3"/>
        <v>1</v>
      </c>
      <c r="Q30" s="44" t="s">
        <v>34</v>
      </c>
      <c r="R30" s="46"/>
    </row>
    <row r="31" s="173" customFormat="1" ht="24.95" customHeight="1" spans="1:18">
      <c r="A31" s="5">
        <f t="shared" si="5"/>
        <v>26</v>
      </c>
      <c r="B31" s="10"/>
      <c r="C31" s="10"/>
      <c r="D31" s="9" t="s">
        <v>62</v>
      </c>
      <c r="E31" s="19" t="s">
        <v>129</v>
      </c>
      <c r="F31" s="19" t="s">
        <v>64</v>
      </c>
      <c r="G31" s="15" t="s">
        <v>130</v>
      </c>
      <c r="H31" s="15" t="s">
        <v>127</v>
      </c>
      <c r="I31" s="19" t="s">
        <v>30</v>
      </c>
      <c r="J31" s="27" t="s">
        <v>131</v>
      </c>
      <c r="K31" s="27" t="s">
        <v>68</v>
      </c>
      <c r="L31" s="28" t="s">
        <v>69</v>
      </c>
      <c r="M31" s="38">
        <v>0</v>
      </c>
      <c r="N31" s="38">
        <v>1</v>
      </c>
      <c r="O31" s="38">
        <v>1</v>
      </c>
      <c r="P31" s="37">
        <f t="shared" si="3"/>
        <v>2</v>
      </c>
      <c r="Q31" s="44" t="s">
        <v>34</v>
      </c>
      <c r="R31" s="46"/>
    </row>
    <row r="32" s="173" customFormat="1" ht="24.95" customHeight="1" spans="1:18">
      <c r="A32" s="5">
        <f t="shared" si="5"/>
        <v>27</v>
      </c>
      <c r="B32" s="10"/>
      <c r="C32" s="10"/>
      <c r="D32" s="9" t="s">
        <v>62</v>
      </c>
      <c r="E32" s="19" t="s">
        <v>132</v>
      </c>
      <c r="F32" s="19" t="s">
        <v>64</v>
      </c>
      <c r="G32" s="15" t="s">
        <v>133</v>
      </c>
      <c r="H32" s="15" t="s">
        <v>134</v>
      </c>
      <c r="I32" s="19" t="s">
        <v>30</v>
      </c>
      <c r="J32" s="27" t="s">
        <v>135</v>
      </c>
      <c r="K32" s="27" t="s">
        <v>68</v>
      </c>
      <c r="L32" s="28" t="s">
        <v>69</v>
      </c>
      <c r="M32" s="38">
        <v>0</v>
      </c>
      <c r="N32" s="38">
        <v>2</v>
      </c>
      <c r="O32" s="38">
        <v>0</v>
      </c>
      <c r="P32" s="37">
        <f t="shared" si="3"/>
        <v>2</v>
      </c>
      <c r="Q32" s="44" t="s">
        <v>34</v>
      </c>
      <c r="R32" s="46"/>
    </row>
    <row r="33" s="173" customFormat="1" ht="24.95" customHeight="1" spans="1:18">
      <c r="A33" s="5">
        <f t="shared" si="5"/>
        <v>28</v>
      </c>
      <c r="B33" s="10"/>
      <c r="C33" s="10"/>
      <c r="D33" s="9" t="s">
        <v>62</v>
      </c>
      <c r="E33" s="19" t="s">
        <v>136</v>
      </c>
      <c r="F33" s="19" t="s">
        <v>64</v>
      </c>
      <c r="G33" s="15" t="s">
        <v>133</v>
      </c>
      <c r="H33" s="15" t="s">
        <v>134</v>
      </c>
      <c r="I33" s="19" t="s">
        <v>30</v>
      </c>
      <c r="J33" s="27" t="s">
        <v>137</v>
      </c>
      <c r="K33" s="27" t="s">
        <v>68</v>
      </c>
      <c r="L33" s="28" t="s">
        <v>69</v>
      </c>
      <c r="M33" s="38">
        <v>0</v>
      </c>
      <c r="N33" s="38">
        <v>1</v>
      </c>
      <c r="O33" s="38">
        <v>0</v>
      </c>
      <c r="P33" s="37">
        <f t="shared" si="3"/>
        <v>1</v>
      </c>
      <c r="Q33" s="44" t="s">
        <v>34</v>
      </c>
      <c r="R33" s="46"/>
    </row>
    <row r="34" s="173" customFormat="1" ht="24.95" customHeight="1" spans="1:18">
      <c r="A34" s="5">
        <f t="shared" si="5"/>
        <v>29</v>
      </c>
      <c r="B34" s="10"/>
      <c r="C34" s="10"/>
      <c r="D34" s="9" t="s">
        <v>62</v>
      </c>
      <c r="E34" s="19" t="s">
        <v>138</v>
      </c>
      <c r="F34" s="19" t="s">
        <v>64</v>
      </c>
      <c r="G34" s="15" t="s">
        <v>139</v>
      </c>
      <c r="H34" s="15" t="s">
        <v>140</v>
      </c>
      <c r="I34" s="19" t="s">
        <v>30</v>
      </c>
      <c r="J34" s="27" t="s">
        <v>141</v>
      </c>
      <c r="K34" s="27" t="s">
        <v>68</v>
      </c>
      <c r="L34" s="28" t="s">
        <v>69</v>
      </c>
      <c r="M34" s="38">
        <v>0</v>
      </c>
      <c r="N34" s="38">
        <v>0</v>
      </c>
      <c r="O34" s="38">
        <v>1</v>
      </c>
      <c r="P34" s="37">
        <f t="shared" si="3"/>
        <v>1</v>
      </c>
      <c r="Q34" s="44" t="s">
        <v>34</v>
      </c>
      <c r="R34" s="46"/>
    </row>
    <row r="35" s="173" customFormat="1" ht="24.95" customHeight="1" spans="1:18">
      <c r="A35" s="5">
        <f t="shared" si="5"/>
        <v>30</v>
      </c>
      <c r="B35" s="10"/>
      <c r="C35" s="10"/>
      <c r="D35" s="9" t="s">
        <v>62</v>
      </c>
      <c r="E35" s="19" t="s">
        <v>142</v>
      </c>
      <c r="F35" s="19" t="s">
        <v>64</v>
      </c>
      <c r="G35" s="15" t="s">
        <v>143</v>
      </c>
      <c r="H35" s="15" t="s">
        <v>144</v>
      </c>
      <c r="I35" s="19" t="s">
        <v>30</v>
      </c>
      <c r="J35" s="27" t="s">
        <v>145</v>
      </c>
      <c r="K35" s="27" t="s">
        <v>68</v>
      </c>
      <c r="L35" s="28" t="s">
        <v>69</v>
      </c>
      <c r="M35" s="38">
        <v>0</v>
      </c>
      <c r="N35" s="38">
        <v>1</v>
      </c>
      <c r="O35" s="38">
        <v>0</v>
      </c>
      <c r="P35" s="37">
        <f t="shared" si="3"/>
        <v>1</v>
      </c>
      <c r="Q35" s="44" t="s">
        <v>34</v>
      </c>
      <c r="R35" s="46"/>
    </row>
    <row r="36" s="173" customFormat="1" ht="24.95" customHeight="1" spans="1:18">
      <c r="A36" s="5">
        <f t="shared" si="5"/>
        <v>31</v>
      </c>
      <c r="B36" s="10"/>
      <c r="C36" s="10"/>
      <c r="D36" s="9" t="s">
        <v>62</v>
      </c>
      <c r="E36" s="19" t="s">
        <v>146</v>
      </c>
      <c r="F36" s="19" t="s">
        <v>64</v>
      </c>
      <c r="G36" s="15" t="s">
        <v>139</v>
      </c>
      <c r="H36" s="15" t="s">
        <v>147</v>
      </c>
      <c r="I36" s="19" t="s">
        <v>30</v>
      </c>
      <c r="J36" s="27" t="s">
        <v>148</v>
      </c>
      <c r="K36" s="27" t="s">
        <v>68</v>
      </c>
      <c r="L36" s="28" t="s">
        <v>69</v>
      </c>
      <c r="M36" s="38">
        <v>0</v>
      </c>
      <c r="N36" s="38">
        <v>1</v>
      </c>
      <c r="O36" s="38">
        <v>0</v>
      </c>
      <c r="P36" s="37">
        <f t="shared" si="3"/>
        <v>1</v>
      </c>
      <c r="Q36" s="44" t="s">
        <v>34</v>
      </c>
      <c r="R36" s="46"/>
    </row>
    <row r="37" s="173" customFormat="1" ht="24.95" customHeight="1" spans="1:18">
      <c r="A37" s="5">
        <f t="shared" si="5"/>
        <v>32</v>
      </c>
      <c r="B37" s="10"/>
      <c r="C37" s="10"/>
      <c r="D37" s="9" t="s">
        <v>62</v>
      </c>
      <c r="E37" s="19" t="s">
        <v>149</v>
      </c>
      <c r="F37" s="19" t="s">
        <v>64</v>
      </c>
      <c r="G37" s="15" t="s">
        <v>150</v>
      </c>
      <c r="H37" s="15" t="s">
        <v>151</v>
      </c>
      <c r="I37" s="19" t="s">
        <v>30</v>
      </c>
      <c r="J37" s="27" t="s">
        <v>152</v>
      </c>
      <c r="K37" s="27" t="s">
        <v>68</v>
      </c>
      <c r="L37" s="28" t="s">
        <v>69</v>
      </c>
      <c r="M37" s="38">
        <v>0</v>
      </c>
      <c r="N37" s="38">
        <v>1</v>
      </c>
      <c r="O37" s="38">
        <v>0</v>
      </c>
      <c r="P37" s="37">
        <f t="shared" si="3"/>
        <v>1</v>
      </c>
      <c r="Q37" s="44" t="s">
        <v>34</v>
      </c>
      <c r="R37" s="46"/>
    </row>
    <row r="38" s="173" customFormat="1" ht="24.95" customHeight="1" spans="1:18">
      <c r="A38" s="5">
        <f t="shared" si="5"/>
        <v>33</v>
      </c>
      <c r="B38" s="10"/>
      <c r="C38" s="10"/>
      <c r="D38" s="9" t="s">
        <v>62</v>
      </c>
      <c r="E38" s="19" t="s">
        <v>153</v>
      </c>
      <c r="F38" s="19" t="s">
        <v>64</v>
      </c>
      <c r="G38" s="15" t="s">
        <v>143</v>
      </c>
      <c r="H38" s="15" t="s">
        <v>154</v>
      </c>
      <c r="I38" s="19" t="s">
        <v>30</v>
      </c>
      <c r="J38" s="27" t="s">
        <v>155</v>
      </c>
      <c r="K38" s="27" t="s">
        <v>68</v>
      </c>
      <c r="L38" s="28" t="s">
        <v>69</v>
      </c>
      <c r="M38" s="38">
        <v>0</v>
      </c>
      <c r="N38" s="38">
        <v>1</v>
      </c>
      <c r="O38" s="38">
        <v>0</v>
      </c>
      <c r="P38" s="37">
        <f t="shared" si="3"/>
        <v>1</v>
      </c>
      <c r="Q38" s="44" t="s">
        <v>34</v>
      </c>
      <c r="R38" s="46"/>
    </row>
    <row r="39" s="173" customFormat="1" ht="24.95" customHeight="1" spans="1:18">
      <c r="A39" s="5">
        <f t="shared" ref="A39:A48" si="6">ROW()-5</f>
        <v>34</v>
      </c>
      <c r="B39" s="10"/>
      <c r="C39" s="10"/>
      <c r="D39" s="9" t="s">
        <v>62</v>
      </c>
      <c r="E39" s="19" t="s">
        <v>156</v>
      </c>
      <c r="F39" s="19" t="s">
        <v>64</v>
      </c>
      <c r="G39" s="15" t="s">
        <v>157</v>
      </c>
      <c r="H39" s="15" t="s">
        <v>158</v>
      </c>
      <c r="I39" s="19" t="s">
        <v>30</v>
      </c>
      <c r="J39" s="27" t="s">
        <v>159</v>
      </c>
      <c r="K39" s="27" t="s">
        <v>68</v>
      </c>
      <c r="L39" s="28" t="s">
        <v>69</v>
      </c>
      <c r="M39" s="38">
        <v>0</v>
      </c>
      <c r="N39" s="38">
        <v>1</v>
      </c>
      <c r="O39" s="38">
        <v>0</v>
      </c>
      <c r="P39" s="37">
        <f t="shared" si="3"/>
        <v>1</v>
      </c>
      <c r="Q39" s="44" t="s">
        <v>34</v>
      </c>
      <c r="R39" s="46"/>
    </row>
    <row r="40" s="173" customFormat="1" ht="24.95" customHeight="1" spans="1:18">
      <c r="A40" s="5">
        <f t="shared" si="6"/>
        <v>35</v>
      </c>
      <c r="B40" s="10"/>
      <c r="C40" s="10"/>
      <c r="D40" s="9" t="s">
        <v>62</v>
      </c>
      <c r="E40" s="19" t="s">
        <v>160</v>
      </c>
      <c r="F40" s="19" t="s">
        <v>64</v>
      </c>
      <c r="G40" s="15" t="s">
        <v>161</v>
      </c>
      <c r="H40" s="15" t="s">
        <v>162</v>
      </c>
      <c r="I40" s="19" t="s">
        <v>30</v>
      </c>
      <c r="J40" s="27" t="s">
        <v>163</v>
      </c>
      <c r="K40" s="27" t="s">
        <v>68</v>
      </c>
      <c r="L40" s="28" t="s">
        <v>69</v>
      </c>
      <c r="M40" s="38">
        <v>0</v>
      </c>
      <c r="N40" s="38">
        <v>1</v>
      </c>
      <c r="O40" s="38">
        <v>0</v>
      </c>
      <c r="P40" s="37">
        <f t="shared" si="3"/>
        <v>1</v>
      </c>
      <c r="Q40" s="44" t="s">
        <v>34</v>
      </c>
      <c r="R40" s="46"/>
    </row>
    <row r="41" s="173" customFormat="1" ht="24.95" customHeight="1" spans="1:18">
      <c r="A41" s="5">
        <f t="shared" si="6"/>
        <v>36</v>
      </c>
      <c r="B41" s="10"/>
      <c r="C41" s="10"/>
      <c r="D41" s="9" t="s">
        <v>62</v>
      </c>
      <c r="E41" s="19" t="s">
        <v>164</v>
      </c>
      <c r="F41" s="19" t="s">
        <v>64</v>
      </c>
      <c r="G41" s="15" t="s">
        <v>165</v>
      </c>
      <c r="H41" s="15" t="s">
        <v>166</v>
      </c>
      <c r="I41" s="19" t="s">
        <v>30</v>
      </c>
      <c r="J41" s="27" t="s">
        <v>167</v>
      </c>
      <c r="K41" s="27" t="s">
        <v>68</v>
      </c>
      <c r="L41" s="28" t="s">
        <v>69</v>
      </c>
      <c r="M41" s="38">
        <v>0</v>
      </c>
      <c r="N41" s="38">
        <v>1</v>
      </c>
      <c r="O41" s="38">
        <v>0</v>
      </c>
      <c r="P41" s="37">
        <f t="shared" si="3"/>
        <v>1</v>
      </c>
      <c r="Q41" s="44" t="s">
        <v>34</v>
      </c>
      <c r="R41" s="46"/>
    </row>
    <row r="42" s="173" customFormat="1" ht="24.95" customHeight="1" spans="1:18">
      <c r="A42" s="5">
        <f t="shared" si="6"/>
        <v>37</v>
      </c>
      <c r="B42" s="10"/>
      <c r="C42" s="10"/>
      <c r="D42" s="9" t="s">
        <v>62</v>
      </c>
      <c r="E42" s="19" t="s">
        <v>168</v>
      </c>
      <c r="F42" s="19" t="s">
        <v>64</v>
      </c>
      <c r="G42" s="15" t="s">
        <v>169</v>
      </c>
      <c r="H42" s="15" t="s">
        <v>170</v>
      </c>
      <c r="I42" s="19" t="s">
        <v>30</v>
      </c>
      <c r="J42" s="27" t="s">
        <v>171</v>
      </c>
      <c r="K42" s="27" t="s">
        <v>68</v>
      </c>
      <c r="L42" s="28" t="s">
        <v>69</v>
      </c>
      <c r="M42" s="38">
        <v>0</v>
      </c>
      <c r="N42" s="38">
        <v>1</v>
      </c>
      <c r="O42" s="38">
        <v>0</v>
      </c>
      <c r="P42" s="37">
        <f t="shared" si="3"/>
        <v>1</v>
      </c>
      <c r="Q42" s="44" t="s">
        <v>34</v>
      </c>
      <c r="R42" s="46"/>
    </row>
    <row r="43" s="173" customFormat="1" ht="24.95" customHeight="1" spans="1:18">
      <c r="A43" s="5">
        <f t="shared" si="6"/>
        <v>38</v>
      </c>
      <c r="B43" s="10"/>
      <c r="C43" s="10"/>
      <c r="D43" s="9" t="s">
        <v>62</v>
      </c>
      <c r="E43" s="19" t="s">
        <v>172</v>
      </c>
      <c r="F43" s="19" t="s">
        <v>64</v>
      </c>
      <c r="G43" s="15" t="s">
        <v>173</v>
      </c>
      <c r="H43" s="15" t="s">
        <v>174</v>
      </c>
      <c r="I43" s="19" t="s">
        <v>30</v>
      </c>
      <c r="J43" s="27" t="s">
        <v>175</v>
      </c>
      <c r="K43" s="27" t="s">
        <v>68</v>
      </c>
      <c r="L43" s="28" t="s">
        <v>69</v>
      </c>
      <c r="M43" s="38">
        <v>0</v>
      </c>
      <c r="N43" s="38">
        <v>1</v>
      </c>
      <c r="O43" s="38">
        <v>0</v>
      </c>
      <c r="P43" s="37">
        <f t="shared" si="3"/>
        <v>1</v>
      </c>
      <c r="Q43" s="44" t="s">
        <v>34</v>
      </c>
      <c r="R43" s="46"/>
    </row>
    <row r="44" s="173" customFormat="1" ht="24.95" customHeight="1" spans="1:18">
      <c r="A44" s="5">
        <f t="shared" si="6"/>
        <v>39</v>
      </c>
      <c r="B44" s="10"/>
      <c r="C44" s="10"/>
      <c r="D44" s="9" t="s">
        <v>62</v>
      </c>
      <c r="E44" s="19" t="s">
        <v>176</v>
      </c>
      <c r="F44" s="19" t="s">
        <v>64</v>
      </c>
      <c r="G44" s="15" t="s">
        <v>177</v>
      </c>
      <c r="H44" s="15" t="s">
        <v>178</v>
      </c>
      <c r="I44" s="19" t="s">
        <v>30</v>
      </c>
      <c r="J44" s="27" t="s">
        <v>179</v>
      </c>
      <c r="K44" s="27" t="s">
        <v>68</v>
      </c>
      <c r="L44" s="28" t="s">
        <v>69</v>
      </c>
      <c r="M44" s="38">
        <v>0</v>
      </c>
      <c r="N44" s="38">
        <v>1</v>
      </c>
      <c r="O44" s="38">
        <v>0</v>
      </c>
      <c r="P44" s="37">
        <f t="shared" si="3"/>
        <v>1</v>
      </c>
      <c r="Q44" s="44" t="s">
        <v>34</v>
      </c>
      <c r="R44" s="46"/>
    </row>
    <row r="45" s="173" customFormat="1" ht="24.95" customHeight="1" spans="1:18">
      <c r="A45" s="5">
        <f t="shared" si="6"/>
        <v>40</v>
      </c>
      <c r="B45" s="10"/>
      <c r="C45" s="10"/>
      <c r="D45" s="9" t="s">
        <v>62</v>
      </c>
      <c r="E45" s="19" t="s">
        <v>180</v>
      </c>
      <c r="F45" s="19" t="s">
        <v>64</v>
      </c>
      <c r="G45" s="15" t="s">
        <v>181</v>
      </c>
      <c r="H45" s="15" t="s">
        <v>182</v>
      </c>
      <c r="I45" s="19" t="s">
        <v>30</v>
      </c>
      <c r="J45" s="27" t="s">
        <v>183</v>
      </c>
      <c r="K45" s="27" t="s">
        <v>68</v>
      </c>
      <c r="L45" s="28" t="s">
        <v>69</v>
      </c>
      <c r="M45" s="38">
        <v>0</v>
      </c>
      <c r="N45" s="38">
        <v>1</v>
      </c>
      <c r="O45" s="38">
        <v>0</v>
      </c>
      <c r="P45" s="37">
        <f t="shared" si="3"/>
        <v>1</v>
      </c>
      <c r="Q45" s="44" t="s">
        <v>34</v>
      </c>
      <c r="R45" s="46"/>
    </row>
    <row r="46" s="173" customFormat="1" ht="24.95" customHeight="1" spans="1:18">
      <c r="A46" s="5">
        <f t="shared" si="6"/>
        <v>41</v>
      </c>
      <c r="B46" s="10"/>
      <c r="C46" s="10"/>
      <c r="D46" s="9" t="s">
        <v>62</v>
      </c>
      <c r="E46" s="19" t="s">
        <v>184</v>
      </c>
      <c r="F46" s="19" t="s">
        <v>64</v>
      </c>
      <c r="G46" s="15" t="s">
        <v>177</v>
      </c>
      <c r="H46" s="15" t="s">
        <v>178</v>
      </c>
      <c r="I46" s="19" t="s">
        <v>30</v>
      </c>
      <c r="J46" s="27" t="s">
        <v>185</v>
      </c>
      <c r="K46" s="27" t="s">
        <v>68</v>
      </c>
      <c r="L46" s="28" t="s">
        <v>69</v>
      </c>
      <c r="M46" s="38">
        <v>0</v>
      </c>
      <c r="N46" s="38">
        <v>1</v>
      </c>
      <c r="O46" s="38">
        <v>0</v>
      </c>
      <c r="P46" s="37">
        <f t="shared" si="3"/>
        <v>1</v>
      </c>
      <c r="Q46" s="44" t="s">
        <v>34</v>
      </c>
      <c r="R46" s="46"/>
    </row>
    <row r="47" s="173" customFormat="1" ht="24.95" customHeight="1" spans="1:18">
      <c r="A47" s="5">
        <f t="shared" si="6"/>
        <v>42</v>
      </c>
      <c r="B47" s="10"/>
      <c r="C47" s="10"/>
      <c r="D47" s="9" t="s">
        <v>62</v>
      </c>
      <c r="E47" s="19" t="s">
        <v>186</v>
      </c>
      <c r="F47" s="19" t="s">
        <v>64</v>
      </c>
      <c r="G47" s="15" t="s">
        <v>187</v>
      </c>
      <c r="H47" s="15" t="s">
        <v>188</v>
      </c>
      <c r="I47" s="19" t="s">
        <v>30</v>
      </c>
      <c r="J47" s="29" t="s">
        <v>189</v>
      </c>
      <c r="K47" s="27" t="s">
        <v>68</v>
      </c>
      <c r="L47" s="28" t="s">
        <v>69</v>
      </c>
      <c r="M47" s="38">
        <v>0</v>
      </c>
      <c r="N47" s="38">
        <v>1</v>
      </c>
      <c r="O47" s="38">
        <v>0</v>
      </c>
      <c r="P47" s="37">
        <f t="shared" si="3"/>
        <v>1</v>
      </c>
      <c r="Q47" s="44" t="s">
        <v>34</v>
      </c>
      <c r="R47" s="46"/>
    </row>
    <row r="48" s="173" customFormat="1" ht="24.95" customHeight="1" spans="1:18">
      <c r="A48" s="5">
        <f t="shared" si="6"/>
        <v>43</v>
      </c>
      <c r="B48" s="10"/>
      <c r="C48" s="10"/>
      <c r="D48" s="9" t="s">
        <v>62</v>
      </c>
      <c r="E48" s="19" t="s">
        <v>190</v>
      </c>
      <c r="F48" s="19" t="s">
        <v>64</v>
      </c>
      <c r="G48" s="15" t="s">
        <v>191</v>
      </c>
      <c r="H48" s="15" t="s">
        <v>192</v>
      </c>
      <c r="I48" s="19" t="s">
        <v>30</v>
      </c>
      <c r="J48" s="29" t="s">
        <v>193</v>
      </c>
      <c r="K48" s="27" t="s">
        <v>68</v>
      </c>
      <c r="L48" s="28" t="s">
        <v>69</v>
      </c>
      <c r="M48" s="38">
        <v>0</v>
      </c>
      <c r="N48" s="38">
        <v>1</v>
      </c>
      <c r="O48" s="38">
        <v>0</v>
      </c>
      <c r="P48" s="37">
        <f t="shared" si="3"/>
        <v>1</v>
      </c>
      <c r="Q48" s="44" t="s">
        <v>34</v>
      </c>
      <c r="R48" s="46"/>
    </row>
    <row r="49" s="173" customFormat="1" ht="24.95" customHeight="1" spans="1:18">
      <c r="A49" s="5">
        <f t="shared" ref="A49:A58" si="7">ROW()-5</f>
        <v>44</v>
      </c>
      <c r="B49" s="10"/>
      <c r="C49" s="10"/>
      <c r="D49" s="9" t="s">
        <v>62</v>
      </c>
      <c r="E49" s="19" t="s">
        <v>194</v>
      </c>
      <c r="F49" s="19" t="s">
        <v>64</v>
      </c>
      <c r="G49" s="15" t="s">
        <v>195</v>
      </c>
      <c r="H49" s="15" t="s">
        <v>196</v>
      </c>
      <c r="I49" s="19" t="s">
        <v>30</v>
      </c>
      <c r="J49" s="29" t="s">
        <v>197</v>
      </c>
      <c r="K49" s="27" t="s">
        <v>68</v>
      </c>
      <c r="L49" s="28" t="s">
        <v>69</v>
      </c>
      <c r="M49" s="38">
        <v>0</v>
      </c>
      <c r="N49" s="38">
        <v>1</v>
      </c>
      <c r="O49" s="38">
        <v>0</v>
      </c>
      <c r="P49" s="37">
        <f t="shared" si="3"/>
        <v>1</v>
      </c>
      <c r="Q49" s="44" t="s">
        <v>34</v>
      </c>
      <c r="R49" s="46"/>
    </row>
    <row r="50" s="173" customFormat="1" ht="24.95" customHeight="1" spans="1:18">
      <c r="A50" s="5">
        <f t="shared" si="7"/>
        <v>45</v>
      </c>
      <c r="B50" s="10"/>
      <c r="C50" s="10"/>
      <c r="D50" s="9" t="s">
        <v>62</v>
      </c>
      <c r="E50" s="20" t="s">
        <v>198</v>
      </c>
      <c r="F50" s="19" t="s">
        <v>64</v>
      </c>
      <c r="G50" s="15" t="s">
        <v>199</v>
      </c>
      <c r="H50" s="15" t="s">
        <v>200</v>
      </c>
      <c r="I50" s="19" t="s">
        <v>30</v>
      </c>
      <c r="J50" s="30" t="s">
        <v>201</v>
      </c>
      <c r="K50" s="27" t="s">
        <v>68</v>
      </c>
      <c r="L50" s="28" t="s">
        <v>69</v>
      </c>
      <c r="M50" s="38">
        <v>0</v>
      </c>
      <c r="N50" s="38">
        <v>1</v>
      </c>
      <c r="O50" s="38">
        <v>0</v>
      </c>
      <c r="P50" s="37">
        <f t="shared" si="3"/>
        <v>1</v>
      </c>
      <c r="Q50" s="44" t="s">
        <v>34</v>
      </c>
      <c r="R50" s="46"/>
    </row>
    <row r="51" s="173" customFormat="1" ht="24.95" customHeight="1" spans="1:18">
      <c r="A51" s="5">
        <f t="shared" si="7"/>
        <v>46</v>
      </c>
      <c r="B51" s="10"/>
      <c r="C51" s="10"/>
      <c r="D51" s="9" t="s">
        <v>62</v>
      </c>
      <c r="E51" s="20" t="s">
        <v>202</v>
      </c>
      <c r="F51" s="19" t="s">
        <v>64</v>
      </c>
      <c r="G51" s="15" t="s">
        <v>203</v>
      </c>
      <c r="H51" s="15" t="s">
        <v>200</v>
      </c>
      <c r="I51" s="19" t="s">
        <v>30</v>
      </c>
      <c r="J51" s="30" t="s">
        <v>201</v>
      </c>
      <c r="K51" s="27" t="s">
        <v>68</v>
      </c>
      <c r="L51" s="28" t="s">
        <v>69</v>
      </c>
      <c r="M51" s="38">
        <v>0</v>
      </c>
      <c r="N51" s="38">
        <v>1</v>
      </c>
      <c r="O51" s="38">
        <v>0</v>
      </c>
      <c r="P51" s="37">
        <f t="shared" si="3"/>
        <v>1</v>
      </c>
      <c r="Q51" s="44" t="s">
        <v>34</v>
      </c>
      <c r="R51" s="46"/>
    </row>
    <row r="52" s="173" customFormat="1" ht="24.95" customHeight="1" spans="1:18">
      <c r="A52" s="5">
        <f t="shared" si="7"/>
        <v>47</v>
      </c>
      <c r="B52" s="10"/>
      <c r="C52" s="10"/>
      <c r="D52" s="9" t="s">
        <v>62</v>
      </c>
      <c r="E52" s="20" t="s">
        <v>204</v>
      </c>
      <c r="F52" s="19" t="s">
        <v>64</v>
      </c>
      <c r="G52" s="15" t="s">
        <v>205</v>
      </c>
      <c r="H52" s="15" t="s">
        <v>200</v>
      </c>
      <c r="I52" s="19" t="s">
        <v>30</v>
      </c>
      <c r="J52" s="30" t="s">
        <v>201</v>
      </c>
      <c r="K52" s="27" t="s">
        <v>68</v>
      </c>
      <c r="L52" s="28" t="s">
        <v>69</v>
      </c>
      <c r="M52" s="38">
        <v>0</v>
      </c>
      <c r="N52" s="38">
        <v>1</v>
      </c>
      <c r="O52" s="38">
        <v>0</v>
      </c>
      <c r="P52" s="37">
        <f t="shared" si="3"/>
        <v>1</v>
      </c>
      <c r="Q52" s="44" t="s">
        <v>34</v>
      </c>
      <c r="R52" s="46"/>
    </row>
    <row r="53" s="173" customFormat="1" ht="24.95" customHeight="1" spans="1:18">
      <c r="A53" s="5">
        <f t="shared" si="7"/>
        <v>48</v>
      </c>
      <c r="B53" s="10"/>
      <c r="C53" s="10"/>
      <c r="D53" s="9" t="s">
        <v>62</v>
      </c>
      <c r="E53" s="20" t="s">
        <v>206</v>
      </c>
      <c r="F53" s="19" t="s">
        <v>64</v>
      </c>
      <c r="G53" s="15" t="s">
        <v>207</v>
      </c>
      <c r="H53" s="15" t="s">
        <v>97</v>
      </c>
      <c r="I53" s="19" t="s">
        <v>30</v>
      </c>
      <c r="J53" s="30" t="s">
        <v>208</v>
      </c>
      <c r="K53" s="27" t="s">
        <v>68</v>
      </c>
      <c r="L53" s="28" t="s">
        <v>69</v>
      </c>
      <c r="M53" s="38">
        <v>0</v>
      </c>
      <c r="N53" s="38">
        <v>1</v>
      </c>
      <c r="O53" s="38">
        <v>0</v>
      </c>
      <c r="P53" s="37">
        <f t="shared" si="3"/>
        <v>1</v>
      </c>
      <c r="Q53" s="44" t="s">
        <v>34</v>
      </c>
      <c r="R53" s="46"/>
    </row>
    <row r="54" s="173" customFormat="1" ht="24.95" customHeight="1" spans="1:18">
      <c r="A54" s="5">
        <f t="shared" si="7"/>
        <v>49</v>
      </c>
      <c r="B54" s="10"/>
      <c r="C54" s="10"/>
      <c r="D54" s="9" t="s">
        <v>62</v>
      </c>
      <c r="E54" s="20" t="s">
        <v>209</v>
      </c>
      <c r="F54" s="19" t="s">
        <v>64</v>
      </c>
      <c r="G54" s="15" t="s">
        <v>210</v>
      </c>
      <c r="H54" s="15" t="s">
        <v>211</v>
      </c>
      <c r="I54" s="19" t="s">
        <v>30</v>
      </c>
      <c r="J54" s="30" t="s">
        <v>212</v>
      </c>
      <c r="K54" s="27" t="s">
        <v>68</v>
      </c>
      <c r="L54" s="28" t="s">
        <v>69</v>
      </c>
      <c r="M54" s="38">
        <v>0</v>
      </c>
      <c r="N54" s="38">
        <v>1</v>
      </c>
      <c r="O54" s="38">
        <v>1</v>
      </c>
      <c r="P54" s="37">
        <f t="shared" si="3"/>
        <v>2</v>
      </c>
      <c r="Q54" s="44" t="s">
        <v>34</v>
      </c>
      <c r="R54" s="46"/>
    </row>
    <row r="55" s="173" customFormat="1" ht="24.95" customHeight="1" spans="1:18">
      <c r="A55" s="5">
        <f t="shared" si="7"/>
        <v>50</v>
      </c>
      <c r="B55" s="10"/>
      <c r="C55" s="10"/>
      <c r="D55" s="9" t="s">
        <v>62</v>
      </c>
      <c r="E55" s="20" t="s">
        <v>213</v>
      </c>
      <c r="F55" s="19" t="s">
        <v>64</v>
      </c>
      <c r="G55" s="15" t="s">
        <v>214</v>
      </c>
      <c r="H55" s="15" t="s">
        <v>215</v>
      </c>
      <c r="I55" s="19" t="s">
        <v>30</v>
      </c>
      <c r="J55" s="30" t="s">
        <v>216</v>
      </c>
      <c r="K55" s="27" t="s">
        <v>68</v>
      </c>
      <c r="L55" s="28" t="s">
        <v>69</v>
      </c>
      <c r="M55" s="38">
        <v>0</v>
      </c>
      <c r="N55" s="38">
        <v>1</v>
      </c>
      <c r="O55" s="38">
        <v>0</v>
      </c>
      <c r="P55" s="37">
        <f t="shared" si="3"/>
        <v>1</v>
      </c>
      <c r="Q55" s="44" t="s">
        <v>34</v>
      </c>
      <c r="R55" s="46"/>
    </row>
    <row r="56" s="173" customFormat="1" ht="24.95" customHeight="1" spans="1:18">
      <c r="A56" s="5">
        <f t="shared" si="7"/>
        <v>51</v>
      </c>
      <c r="B56" s="10"/>
      <c r="C56" s="10"/>
      <c r="D56" s="9" t="s">
        <v>62</v>
      </c>
      <c r="E56" s="20" t="s">
        <v>217</v>
      </c>
      <c r="F56" s="19" t="s">
        <v>64</v>
      </c>
      <c r="G56" s="15" t="s">
        <v>218</v>
      </c>
      <c r="H56" s="15" t="s">
        <v>219</v>
      </c>
      <c r="I56" s="19" t="s">
        <v>30</v>
      </c>
      <c r="J56" s="30" t="s">
        <v>220</v>
      </c>
      <c r="K56" s="27" t="s">
        <v>68</v>
      </c>
      <c r="L56" s="28" t="s">
        <v>69</v>
      </c>
      <c r="M56" s="38">
        <v>0</v>
      </c>
      <c r="N56" s="38">
        <v>1</v>
      </c>
      <c r="O56" s="38">
        <v>0</v>
      </c>
      <c r="P56" s="37">
        <f t="shared" si="3"/>
        <v>1</v>
      </c>
      <c r="Q56" s="44" t="s">
        <v>34</v>
      </c>
      <c r="R56" s="46"/>
    </row>
    <row r="57" s="173" customFormat="1" ht="24.95" customHeight="1" spans="1:18">
      <c r="A57" s="5">
        <f t="shared" si="7"/>
        <v>52</v>
      </c>
      <c r="B57" s="10"/>
      <c r="C57" s="10"/>
      <c r="D57" s="9" t="s">
        <v>62</v>
      </c>
      <c r="E57" s="20" t="s">
        <v>221</v>
      </c>
      <c r="F57" s="19" t="s">
        <v>64</v>
      </c>
      <c r="G57" s="15" t="s">
        <v>218</v>
      </c>
      <c r="H57" s="15" t="s">
        <v>222</v>
      </c>
      <c r="I57" s="19" t="s">
        <v>30</v>
      </c>
      <c r="J57" s="30" t="s">
        <v>223</v>
      </c>
      <c r="K57" s="27" t="s">
        <v>68</v>
      </c>
      <c r="L57" s="28" t="s">
        <v>69</v>
      </c>
      <c r="M57" s="38">
        <v>0</v>
      </c>
      <c r="N57" s="38">
        <v>1</v>
      </c>
      <c r="O57" s="38">
        <v>0</v>
      </c>
      <c r="P57" s="37">
        <f t="shared" si="3"/>
        <v>1</v>
      </c>
      <c r="Q57" s="44" t="s">
        <v>34</v>
      </c>
      <c r="R57" s="46"/>
    </row>
    <row r="58" s="173" customFormat="1" ht="24.95" customHeight="1" spans="1:18">
      <c r="A58" s="5">
        <f t="shared" si="7"/>
        <v>53</v>
      </c>
      <c r="B58" s="10"/>
      <c r="C58" s="10"/>
      <c r="D58" s="9" t="s">
        <v>62</v>
      </c>
      <c r="E58" s="20" t="s">
        <v>224</v>
      </c>
      <c r="F58" s="19" t="s">
        <v>64</v>
      </c>
      <c r="G58" s="15" t="s">
        <v>218</v>
      </c>
      <c r="H58" s="15" t="s">
        <v>222</v>
      </c>
      <c r="I58" s="19" t="s">
        <v>30</v>
      </c>
      <c r="J58" s="30" t="s">
        <v>223</v>
      </c>
      <c r="K58" s="27" t="s">
        <v>68</v>
      </c>
      <c r="L58" s="28" t="s">
        <v>69</v>
      </c>
      <c r="M58" s="38">
        <v>0</v>
      </c>
      <c r="N58" s="38">
        <v>1</v>
      </c>
      <c r="O58" s="38">
        <v>0</v>
      </c>
      <c r="P58" s="37">
        <f t="shared" si="3"/>
        <v>1</v>
      </c>
      <c r="Q58" s="44" t="s">
        <v>34</v>
      </c>
      <c r="R58" s="46"/>
    </row>
    <row r="59" s="173" customFormat="1" ht="24.95" customHeight="1" spans="1:18">
      <c r="A59" s="5">
        <f t="shared" ref="A59:A68" si="8">ROW()-5</f>
        <v>54</v>
      </c>
      <c r="B59" s="10"/>
      <c r="C59" s="10"/>
      <c r="D59" s="9" t="s">
        <v>62</v>
      </c>
      <c r="E59" s="20" t="s">
        <v>225</v>
      </c>
      <c r="F59" s="19" t="s">
        <v>64</v>
      </c>
      <c r="G59" s="15" t="s">
        <v>218</v>
      </c>
      <c r="H59" s="15" t="s">
        <v>222</v>
      </c>
      <c r="I59" s="19" t="s">
        <v>30</v>
      </c>
      <c r="J59" s="31" t="s">
        <v>226</v>
      </c>
      <c r="K59" s="27" t="s">
        <v>68</v>
      </c>
      <c r="L59" s="28" t="s">
        <v>69</v>
      </c>
      <c r="M59" s="38">
        <v>0</v>
      </c>
      <c r="N59" s="38">
        <v>1</v>
      </c>
      <c r="O59" s="38">
        <v>0</v>
      </c>
      <c r="P59" s="37">
        <f t="shared" si="3"/>
        <v>1</v>
      </c>
      <c r="Q59" s="44" t="s">
        <v>34</v>
      </c>
      <c r="R59" s="46"/>
    </row>
    <row r="60" s="173" customFormat="1" ht="24.95" customHeight="1" spans="1:18">
      <c r="A60" s="5">
        <f t="shared" si="8"/>
        <v>55</v>
      </c>
      <c r="B60" s="10"/>
      <c r="C60" s="10"/>
      <c r="D60" s="9" t="s">
        <v>62</v>
      </c>
      <c r="E60" s="20" t="s">
        <v>227</v>
      </c>
      <c r="F60" s="19" t="s">
        <v>64</v>
      </c>
      <c r="G60" s="15" t="s">
        <v>228</v>
      </c>
      <c r="H60" s="15" t="s">
        <v>229</v>
      </c>
      <c r="I60" s="19" t="s">
        <v>30</v>
      </c>
      <c r="J60" s="30" t="s">
        <v>230</v>
      </c>
      <c r="K60" s="27" t="s">
        <v>68</v>
      </c>
      <c r="L60" s="28" t="s">
        <v>69</v>
      </c>
      <c r="M60" s="38">
        <v>0</v>
      </c>
      <c r="N60" s="38">
        <v>2</v>
      </c>
      <c r="O60" s="38">
        <v>0</v>
      </c>
      <c r="P60" s="37">
        <f t="shared" si="3"/>
        <v>2</v>
      </c>
      <c r="Q60" s="44" t="s">
        <v>34</v>
      </c>
      <c r="R60" s="46"/>
    </row>
    <row r="61" s="173" customFormat="1" ht="24.95" customHeight="1" spans="1:18">
      <c r="A61" s="5">
        <f t="shared" si="8"/>
        <v>56</v>
      </c>
      <c r="B61" s="10"/>
      <c r="C61" s="10"/>
      <c r="D61" s="9" t="s">
        <v>62</v>
      </c>
      <c r="E61" s="20" t="s">
        <v>231</v>
      </c>
      <c r="F61" s="19" t="s">
        <v>64</v>
      </c>
      <c r="G61" s="15" t="s">
        <v>232</v>
      </c>
      <c r="H61" s="15" t="s">
        <v>233</v>
      </c>
      <c r="I61" s="19" t="s">
        <v>30</v>
      </c>
      <c r="J61" s="30" t="s">
        <v>234</v>
      </c>
      <c r="K61" s="27" t="s">
        <v>68</v>
      </c>
      <c r="L61" s="28" t="s">
        <v>69</v>
      </c>
      <c r="M61" s="38">
        <v>0</v>
      </c>
      <c r="N61" s="38">
        <v>1</v>
      </c>
      <c r="O61" s="38">
        <v>0</v>
      </c>
      <c r="P61" s="37">
        <f t="shared" si="3"/>
        <v>1</v>
      </c>
      <c r="Q61" s="44" t="s">
        <v>34</v>
      </c>
      <c r="R61" s="46"/>
    </row>
    <row r="62" s="173" customFormat="1" ht="24.95" customHeight="1" spans="1:18">
      <c r="A62" s="5">
        <f t="shared" si="8"/>
        <v>57</v>
      </c>
      <c r="B62" s="10"/>
      <c r="C62" s="10"/>
      <c r="D62" s="9" t="s">
        <v>62</v>
      </c>
      <c r="E62" s="20" t="s">
        <v>235</v>
      </c>
      <c r="F62" s="19" t="s">
        <v>64</v>
      </c>
      <c r="G62" s="15" t="s">
        <v>232</v>
      </c>
      <c r="H62" s="15" t="s">
        <v>233</v>
      </c>
      <c r="I62" s="19" t="s">
        <v>30</v>
      </c>
      <c r="J62" s="30" t="s">
        <v>234</v>
      </c>
      <c r="K62" s="27" t="s">
        <v>68</v>
      </c>
      <c r="L62" s="28" t="s">
        <v>69</v>
      </c>
      <c r="M62" s="38">
        <v>0</v>
      </c>
      <c r="N62" s="38">
        <v>1</v>
      </c>
      <c r="O62" s="38">
        <v>0</v>
      </c>
      <c r="P62" s="37">
        <f t="shared" si="3"/>
        <v>1</v>
      </c>
      <c r="Q62" s="44" t="s">
        <v>34</v>
      </c>
      <c r="R62" s="46"/>
    </row>
    <row r="63" s="173" customFormat="1" ht="24.95" customHeight="1" spans="1:18">
      <c r="A63" s="5">
        <f t="shared" si="8"/>
        <v>58</v>
      </c>
      <c r="B63" s="10"/>
      <c r="C63" s="10"/>
      <c r="D63" s="9" t="s">
        <v>62</v>
      </c>
      <c r="E63" s="20" t="s">
        <v>236</v>
      </c>
      <c r="F63" s="19" t="s">
        <v>64</v>
      </c>
      <c r="G63" s="15" t="s">
        <v>237</v>
      </c>
      <c r="H63" s="15" t="s">
        <v>233</v>
      </c>
      <c r="I63" s="19" t="s">
        <v>30</v>
      </c>
      <c r="J63" s="30" t="s">
        <v>234</v>
      </c>
      <c r="K63" s="27" t="s">
        <v>68</v>
      </c>
      <c r="L63" s="28" t="s">
        <v>69</v>
      </c>
      <c r="M63" s="38">
        <v>0</v>
      </c>
      <c r="N63" s="38">
        <v>1</v>
      </c>
      <c r="O63" s="38">
        <v>0</v>
      </c>
      <c r="P63" s="37">
        <f t="shared" si="3"/>
        <v>1</v>
      </c>
      <c r="Q63" s="44" t="s">
        <v>34</v>
      </c>
      <c r="R63" s="46"/>
    </row>
    <row r="64" s="174" customFormat="1" ht="24.95" customHeight="1" spans="1:18">
      <c r="A64" s="11">
        <f t="shared" si="8"/>
        <v>59</v>
      </c>
      <c r="B64" s="12"/>
      <c r="C64" s="12"/>
      <c r="D64" s="13" t="s">
        <v>62</v>
      </c>
      <c r="E64" s="21" t="s">
        <v>238</v>
      </c>
      <c r="F64" s="22" t="s">
        <v>27</v>
      </c>
      <c r="G64" s="23" t="s">
        <v>239</v>
      </c>
      <c r="H64" s="21" t="s">
        <v>240</v>
      </c>
      <c r="I64" s="22" t="s">
        <v>30</v>
      </c>
      <c r="J64" s="21" t="s">
        <v>241</v>
      </c>
      <c r="K64" s="32" t="s">
        <v>68</v>
      </c>
      <c r="L64" s="33" t="s">
        <v>69</v>
      </c>
      <c r="M64" s="39">
        <v>0</v>
      </c>
      <c r="N64" s="39">
        <v>1</v>
      </c>
      <c r="O64" s="39">
        <v>0</v>
      </c>
      <c r="P64" s="40">
        <f t="shared" si="3"/>
        <v>1</v>
      </c>
      <c r="Q64" s="47" t="s">
        <v>34</v>
      </c>
      <c r="R64" s="48"/>
    </row>
    <row r="65" s="174" customFormat="1" ht="24.95" customHeight="1" spans="1:18">
      <c r="A65" s="11">
        <f t="shared" si="8"/>
        <v>60</v>
      </c>
      <c r="B65" s="12"/>
      <c r="C65" s="12"/>
      <c r="D65" s="13" t="s">
        <v>62</v>
      </c>
      <c r="E65" s="24" t="s">
        <v>242</v>
      </c>
      <c r="F65" s="22" t="s">
        <v>27</v>
      </c>
      <c r="G65" s="23" t="s">
        <v>243</v>
      </c>
      <c r="H65" s="21" t="s">
        <v>240</v>
      </c>
      <c r="I65" s="22" t="s">
        <v>30</v>
      </c>
      <c r="J65" s="21" t="s">
        <v>183</v>
      </c>
      <c r="K65" s="32" t="s">
        <v>68</v>
      </c>
      <c r="L65" s="33" t="s">
        <v>69</v>
      </c>
      <c r="M65" s="39">
        <v>0</v>
      </c>
      <c r="N65" s="39">
        <v>1</v>
      </c>
      <c r="O65" s="39">
        <v>0</v>
      </c>
      <c r="P65" s="40">
        <f t="shared" si="3"/>
        <v>1</v>
      </c>
      <c r="Q65" s="47" t="s">
        <v>34</v>
      </c>
      <c r="R65" s="48"/>
    </row>
    <row r="66" s="174" customFormat="1" ht="24.95" customHeight="1" spans="1:18">
      <c r="A66" s="11">
        <f t="shared" si="8"/>
        <v>61</v>
      </c>
      <c r="B66" s="12"/>
      <c r="C66" s="12"/>
      <c r="D66" s="13" t="s">
        <v>62</v>
      </c>
      <c r="E66" s="24" t="s">
        <v>244</v>
      </c>
      <c r="F66" s="22" t="s">
        <v>27</v>
      </c>
      <c r="G66" s="23" t="s">
        <v>245</v>
      </c>
      <c r="H66" s="21" t="s">
        <v>240</v>
      </c>
      <c r="I66" s="22" t="s">
        <v>30</v>
      </c>
      <c r="J66" s="21" t="s">
        <v>183</v>
      </c>
      <c r="K66" s="32" t="s">
        <v>68</v>
      </c>
      <c r="L66" s="33" t="s">
        <v>69</v>
      </c>
      <c r="M66" s="39">
        <v>0</v>
      </c>
      <c r="N66" s="39">
        <v>1</v>
      </c>
      <c r="O66" s="39">
        <v>0</v>
      </c>
      <c r="P66" s="40">
        <f t="shared" si="3"/>
        <v>1</v>
      </c>
      <c r="Q66" s="47" t="s">
        <v>34</v>
      </c>
      <c r="R66" s="48"/>
    </row>
    <row r="67" s="174" customFormat="1" ht="24.95" customHeight="1" spans="1:18">
      <c r="A67" s="11">
        <f t="shared" si="8"/>
        <v>62</v>
      </c>
      <c r="B67" s="12"/>
      <c r="C67" s="12"/>
      <c r="D67" s="13" t="s">
        <v>62</v>
      </c>
      <c r="E67" s="24" t="s">
        <v>246</v>
      </c>
      <c r="F67" s="22" t="s">
        <v>27</v>
      </c>
      <c r="G67" s="23" t="s">
        <v>245</v>
      </c>
      <c r="H67" s="21" t="s">
        <v>240</v>
      </c>
      <c r="I67" s="22" t="s">
        <v>30</v>
      </c>
      <c r="J67" s="21" t="s">
        <v>183</v>
      </c>
      <c r="K67" s="32" t="s">
        <v>68</v>
      </c>
      <c r="L67" s="33" t="s">
        <v>69</v>
      </c>
      <c r="M67" s="39">
        <v>0</v>
      </c>
      <c r="N67" s="39">
        <v>1</v>
      </c>
      <c r="O67" s="39">
        <v>0</v>
      </c>
      <c r="P67" s="40">
        <f t="shared" si="3"/>
        <v>1</v>
      </c>
      <c r="Q67" s="47" t="s">
        <v>34</v>
      </c>
      <c r="R67" s="48"/>
    </row>
    <row r="68" s="174" customFormat="1" ht="24.95" customHeight="1" spans="1:18">
      <c r="A68" s="11">
        <f t="shared" si="8"/>
        <v>63</v>
      </c>
      <c r="B68" s="12"/>
      <c r="C68" s="12"/>
      <c r="D68" s="13" t="s">
        <v>62</v>
      </c>
      <c r="E68" s="24" t="s">
        <v>247</v>
      </c>
      <c r="F68" s="22" t="s">
        <v>27</v>
      </c>
      <c r="G68" s="23" t="s">
        <v>248</v>
      </c>
      <c r="H68" s="21" t="s">
        <v>240</v>
      </c>
      <c r="I68" s="22" t="s">
        <v>30</v>
      </c>
      <c r="J68" s="21" t="s">
        <v>249</v>
      </c>
      <c r="K68" s="32" t="s">
        <v>68</v>
      </c>
      <c r="L68" s="33" t="s">
        <v>69</v>
      </c>
      <c r="M68" s="39">
        <v>0</v>
      </c>
      <c r="N68" s="39">
        <v>1</v>
      </c>
      <c r="O68" s="39">
        <v>0</v>
      </c>
      <c r="P68" s="40">
        <f t="shared" si="3"/>
        <v>1</v>
      </c>
      <c r="Q68" s="47" t="s">
        <v>34</v>
      </c>
      <c r="R68" s="48"/>
    </row>
    <row r="69" s="174" customFormat="1" ht="24.95" customHeight="1" spans="1:18">
      <c r="A69" s="11">
        <f t="shared" ref="A69:A78" si="9">ROW()-5</f>
        <v>64</v>
      </c>
      <c r="B69" s="12"/>
      <c r="C69" s="12"/>
      <c r="D69" s="13" t="s">
        <v>62</v>
      </c>
      <c r="E69" s="24" t="s">
        <v>250</v>
      </c>
      <c r="F69" s="22" t="s">
        <v>27</v>
      </c>
      <c r="G69" s="23" t="s">
        <v>251</v>
      </c>
      <c r="H69" s="21" t="s">
        <v>240</v>
      </c>
      <c r="I69" s="22" t="s">
        <v>30</v>
      </c>
      <c r="J69" s="21" t="s">
        <v>183</v>
      </c>
      <c r="K69" s="32" t="s">
        <v>68</v>
      </c>
      <c r="L69" s="33" t="s">
        <v>69</v>
      </c>
      <c r="M69" s="39">
        <v>0</v>
      </c>
      <c r="N69" s="39">
        <v>1</v>
      </c>
      <c r="O69" s="39">
        <v>0</v>
      </c>
      <c r="P69" s="40">
        <f t="shared" si="3"/>
        <v>1</v>
      </c>
      <c r="Q69" s="47" t="s">
        <v>34</v>
      </c>
      <c r="R69" s="48"/>
    </row>
    <row r="70" s="174" customFormat="1" ht="24.95" customHeight="1" spans="1:18">
      <c r="A70" s="11">
        <f t="shared" si="9"/>
        <v>65</v>
      </c>
      <c r="B70" s="12"/>
      <c r="C70" s="12"/>
      <c r="D70" s="13" t="s">
        <v>62</v>
      </c>
      <c r="E70" s="24" t="s">
        <v>252</v>
      </c>
      <c r="F70" s="22" t="s">
        <v>27</v>
      </c>
      <c r="G70" s="23" t="s">
        <v>253</v>
      </c>
      <c r="H70" s="21" t="s">
        <v>240</v>
      </c>
      <c r="I70" s="22" t="s">
        <v>30</v>
      </c>
      <c r="J70" s="21" t="s">
        <v>241</v>
      </c>
      <c r="K70" s="32" t="s">
        <v>68</v>
      </c>
      <c r="L70" s="33" t="s">
        <v>69</v>
      </c>
      <c r="M70" s="39">
        <v>0</v>
      </c>
      <c r="N70" s="39">
        <v>1</v>
      </c>
      <c r="O70" s="39">
        <v>0</v>
      </c>
      <c r="P70" s="40">
        <f t="shared" si="3"/>
        <v>1</v>
      </c>
      <c r="Q70" s="47" t="s">
        <v>34</v>
      </c>
      <c r="R70" s="48"/>
    </row>
    <row r="71" s="174" customFormat="1" ht="24.95" customHeight="1" spans="1:18">
      <c r="A71" s="11">
        <f t="shared" si="9"/>
        <v>66</v>
      </c>
      <c r="B71" s="12"/>
      <c r="C71" s="12"/>
      <c r="D71" s="13" t="s">
        <v>62</v>
      </c>
      <c r="E71" s="24" t="s">
        <v>254</v>
      </c>
      <c r="F71" s="22" t="s">
        <v>27</v>
      </c>
      <c r="G71" s="23" t="s">
        <v>255</v>
      </c>
      <c r="H71" s="21" t="s">
        <v>256</v>
      </c>
      <c r="I71" s="22" t="s">
        <v>30</v>
      </c>
      <c r="J71" s="21" t="s">
        <v>256</v>
      </c>
      <c r="K71" s="32" t="s">
        <v>68</v>
      </c>
      <c r="L71" s="33" t="s">
        <v>69</v>
      </c>
      <c r="M71" s="39">
        <v>0</v>
      </c>
      <c r="N71" s="39">
        <v>1</v>
      </c>
      <c r="O71" s="39">
        <v>0</v>
      </c>
      <c r="P71" s="40">
        <f t="shared" si="3"/>
        <v>1</v>
      </c>
      <c r="Q71" s="47" t="s">
        <v>34</v>
      </c>
      <c r="R71" s="48"/>
    </row>
    <row r="72" s="174" customFormat="1" ht="24.95" customHeight="1" spans="1:18">
      <c r="A72" s="11">
        <f t="shared" si="9"/>
        <v>67</v>
      </c>
      <c r="B72" s="49"/>
      <c r="C72" s="49"/>
      <c r="D72" s="13" t="s">
        <v>62</v>
      </c>
      <c r="E72" s="24" t="s">
        <v>257</v>
      </c>
      <c r="F72" s="22" t="s">
        <v>27</v>
      </c>
      <c r="G72" s="23" t="s">
        <v>258</v>
      </c>
      <c r="H72" s="21" t="s">
        <v>259</v>
      </c>
      <c r="I72" s="22" t="s">
        <v>30</v>
      </c>
      <c r="J72" s="21" t="s">
        <v>259</v>
      </c>
      <c r="K72" s="32" t="s">
        <v>68</v>
      </c>
      <c r="L72" s="33" t="s">
        <v>69</v>
      </c>
      <c r="M72" s="39">
        <v>0</v>
      </c>
      <c r="N72" s="39">
        <v>1</v>
      </c>
      <c r="O72" s="39">
        <v>0</v>
      </c>
      <c r="P72" s="40">
        <f t="shared" si="3"/>
        <v>1</v>
      </c>
      <c r="Q72" s="47" t="s">
        <v>34</v>
      </c>
      <c r="R72" s="128"/>
    </row>
    <row r="73" ht="24.95" customHeight="1" spans="1:257">
      <c r="A73" s="5">
        <f t="shared" si="9"/>
        <v>68</v>
      </c>
      <c r="B73" s="50" t="s">
        <v>260</v>
      </c>
      <c r="C73" s="51" t="s">
        <v>261</v>
      </c>
      <c r="D73" s="9" t="s">
        <v>262</v>
      </c>
      <c r="E73" s="82" t="s">
        <v>263</v>
      </c>
      <c r="F73" s="82" t="s">
        <v>64</v>
      </c>
      <c r="G73" s="83" t="s">
        <v>264</v>
      </c>
      <c r="H73" s="83" t="s">
        <v>265</v>
      </c>
      <c r="I73" s="82" t="s">
        <v>30</v>
      </c>
      <c r="J73" s="94" t="s">
        <v>266</v>
      </c>
      <c r="K73" s="94" t="s">
        <v>267</v>
      </c>
      <c r="L73" s="94" t="s">
        <v>268</v>
      </c>
      <c r="M73" s="111">
        <v>0</v>
      </c>
      <c r="N73" s="111">
        <v>15</v>
      </c>
      <c r="O73" s="111">
        <v>0</v>
      </c>
      <c r="P73" s="37">
        <f t="shared" si="3"/>
        <v>15</v>
      </c>
      <c r="Q73" s="129" t="s">
        <v>34</v>
      </c>
      <c r="R73" s="85" t="s">
        <v>269</v>
      </c>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206"/>
      <c r="CN73" s="206"/>
      <c r="CO73" s="206"/>
      <c r="CP73" s="206"/>
      <c r="CQ73" s="206"/>
      <c r="CR73" s="206"/>
      <c r="CS73" s="206"/>
      <c r="CT73" s="206"/>
      <c r="CU73" s="206"/>
      <c r="CV73" s="206"/>
      <c r="CW73" s="206"/>
      <c r="CX73" s="206"/>
      <c r="CY73" s="206"/>
      <c r="CZ73" s="206"/>
      <c r="DA73" s="206"/>
      <c r="DB73" s="206"/>
      <c r="DC73" s="206"/>
      <c r="DD73" s="206"/>
      <c r="DE73" s="206"/>
      <c r="DF73" s="206"/>
      <c r="DG73" s="206"/>
      <c r="DH73" s="206"/>
      <c r="DI73" s="206"/>
      <c r="DJ73" s="206"/>
      <c r="DK73" s="206"/>
      <c r="DL73" s="206"/>
      <c r="DM73" s="206"/>
      <c r="DN73" s="206"/>
      <c r="DO73" s="206"/>
      <c r="DP73" s="206"/>
      <c r="DQ73" s="206"/>
      <c r="DR73" s="206"/>
      <c r="DS73" s="206"/>
      <c r="DT73" s="206"/>
      <c r="DU73" s="206"/>
      <c r="DV73" s="206"/>
      <c r="DW73" s="206"/>
      <c r="DX73" s="206"/>
      <c r="DY73" s="206"/>
      <c r="DZ73" s="206"/>
      <c r="EA73" s="206"/>
      <c r="EB73" s="206"/>
      <c r="EC73" s="206"/>
      <c r="ED73" s="206"/>
      <c r="EE73" s="206"/>
      <c r="EF73" s="206"/>
      <c r="EG73" s="206"/>
      <c r="EH73" s="206"/>
      <c r="EI73" s="206"/>
      <c r="EJ73" s="206"/>
      <c r="EK73" s="206"/>
      <c r="EL73" s="206"/>
      <c r="EM73" s="206"/>
      <c r="EN73" s="206"/>
      <c r="EO73" s="206"/>
      <c r="EP73" s="206"/>
      <c r="EQ73" s="206"/>
      <c r="ER73" s="206"/>
      <c r="ES73" s="206"/>
      <c r="ET73" s="206"/>
      <c r="EU73" s="206"/>
      <c r="EV73" s="206"/>
      <c r="EW73" s="206"/>
      <c r="EX73" s="206"/>
      <c r="EY73" s="206"/>
      <c r="EZ73" s="206"/>
      <c r="FA73" s="206"/>
      <c r="FB73" s="206"/>
      <c r="FC73" s="206"/>
      <c r="FD73" s="206"/>
      <c r="FE73" s="206"/>
      <c r="FF73" s="206"/>
      <c r="FG73" s="206"/>
      <c r="FH73" s="206"/>
      <c r="FI73" s="206"/>
      <c r="FJ73" s="206"/>
      <c r="FK73" s="206"/>
      <c r="FL73" s="206"/>
      <c r="FM73" s="206"/>
      <c r="FN73" s="206"/>
      <c r="FO73" s="206"/>
      <c r="FP73" s="206"/>
      <c r="FQ73" s="206"/>
      <c r="FR73" s="206"/>
      <c r="FS73" s="206"/>
      <c r="FT73" s="206"/>
      <c r="FU73" s="206"/>
      <c r="FV73" s="206"/>
      <c r="FW73" s="206"/>
      <c r="FX73" s="206"/>
      <c r="FY73" s="206"/>
      <c r="FZ73" s="206"/>
      <c r="GA73" s="206"/>
      <c r="GB73" s="206"/>
      <c r="GC73" s="206"/>
      <c r="GD73" s="206"/>
      <c r="GE73" s="206"/>
      <c r="GF73" s="206"/>
      <c r="GG73" s="206"/>
      <c r="GH73" s="206"/>
      <c r="GI73" s="206"/>
      <c r="GJ73" s="206"/>
      <c r="GK73" s="206"/>
      <c r="GL73" s="206"/>
      <c r="GM73" s="206"/>
      <c r="GN73" s="206"/>
      <c r="GO73" s="206"/>
      <c r="GP73" s="206"/>
      <c r="GQ73" s="206"/>
      <c r="GR73" s="206"/>
      <c r="GS73" s="206"/>
      <c r="GT73" s="206"/>
      <c r="GU73" s="206"/>
      <c r="GV73" s="206"/>
      <c r="GW73" s="206"/>
      <c r="GX73" s="206"/>
      <c r="GY73" s="206"/>
      <c r="GZ73" s="206"/>
      <c r="HA73" s="206"/>
      <c r="HB73" s="206"/>
      <c r="HC73" s="206"/>
      <c r="HD73" s="206"/>
      <c r="HE73" s="206"/>
      <c r="HF73" s="206"/>
      <c r="HG73" s="206"/>
      <c r="HH73" s="206"/>
      <c r="HI73" s="206"/>
      <c r="HJ73" s="206"/>
      <c r="HK73" s="206"/>
      <c r="HL73" s="206"/>
      <c r="HM73" s="206"/>
      <c r="HN73" s="206"/>
      <c r="HO73" s="206"/>
      <c r="HP73" s="206"/>
      <c r="HQ73" s="206"/>
      <c r="HR73" s="206"/>
      <c r="HS73" s="206"/>
      <c r="HT73" s="206"/>
      <c r="HU73" s="206"/>
      <c r="HV73" s="206"/>
      <c r="HW73" s="206"/>
      <c r="HX73" s="206"/>
      <c r="HY73" s="206"/>
      <c r="HZ73" s="206"/>
      <c r="IA73" s="206"/>
      <c r="IB73" s="206"/>
      <c r="IC73" s="206"/>
      <c r="ID73" s="206"/>
      <c r="IE73" s="206"/>
      <c r="IF73" s="206"/>
      <c r="IG73" s="206"/>
      <c r="IH73" s="206"/>
      <c r="II73" s="206"/>
      <c r="IJ73" s="206"/>
      <c r="IK73" s="206"/>
      <c r="IL73" s="206"/>
      <c r="IM73" s="206"/>
      <c r="IN73" s="206"/>
      <c r="IO73" s="206"/>
      <c r="IP73" s="206"/>
      <c r="IQ73" s="206"/>
      <c r="IR73" s="206"/>
      <c r="IS73" s="206"/>
      <c r="IT73" s="206"/>
      <c r="IU73" s="206"/>
      <c r="IV73" s="206"/>
      <c r="IW73" s="206"/>
    </row>
    <row r="74" ht="24.95" customHeight="1" spans="1:257">
      <c r="A74" s="5">
        <f t="shared" si="9"/>
        <v>69</v>
      </c>
      <c r="B74" s="52"/>
      <c r="C74" s="53"/>
      <c r="D74" s="9" t="s">
        <v>262</v>
      </c>
      <c r="E74" s="82" t="s">
        <v>270</v>
      </c>
      <c r="F74" s="82" t="s">
        <v>64</v>
      </c>
      <c r="G74" s="83" t="s">
        <v>271</v>
      </c>
      <c r="H74" s="83" t="s">
        <v>272</v>
      </c>
      <c r="I74" s="82" t="s">
        <v>30</v>
      </c>
      <c r="J74" s="94" t="s">
        <v>273</v>
      </c>
      <c r="K74" s="94" t="s">
        <v>274</v>
      </c>
      <c r="L74" s="95" t="s">
        <v>275</v>
      </c>
      <c r="M74" s="111">
        <v>10</v>
      </c>
      <c r="N74" s="111">
        <v>10</v>
      </c>
      <c r="O74" s="111">
        <v>1</v>
      </c>
      <c r="P74" s="37">
        <f t="shared" si="3"/>
        <v>21</v>
      </c>
      <c r="Q74" s="129" t="s">
        <v>34</v>
      </c>
      <c r="R74" s="130"/>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6"/>
      <c r="BQ74" s="206"/>
      <c r="BR74" s="206"/>
      <c r="BS74" s="206"/>
      <c r="BT74" s="206"/>
      <c r="BU74" s="206"/>
      <c r="BV74" s="206"/>
      <c r="BW74" s="206"/>
      <c r="BX74" s="206"/>
      <c r="BY74" s="206"/>
      <c r="BZ74" s="206"/>
      <c r="CA74" s="206"/>
      <c r="CB74" s="206"/>
      <c r="CC74" s="206"/>
      <c r="CD74" s="206"/>
      <c r="CE74" s="206"/>
      <c r="CF74" s="206"/>
      <c r="CG74" s="206"/>
      <c r="CH74" s="206"/>
      <c r="CI74" s="206"/>
      <c r="CJ74" s="206"/>
      <c r="CK74" s="206"/>
      <c r="CL74" s="206"/>
      <c r="CM74" s="206"/>
      <c r="CN74" s="206"/>
      <c r="CO74" s="206"/>
      <c r="CP74" s="206"/>
      <c r="CQ74" s="206"/>
      <c r="CR74" s="206"/>
      <c r="CS74" s="206"/>
      <c r="CT74" s="206"/>
      <c r="CU74" s="206"/>
      <c r="CV74" s="206"/>
      <c r="CW74" s="206"/>
      <c r="CX74" s="206"/>
      <c r="CY74" s="206"/>
      <c r="CZ74" s="206"/>
      <c r="DA74" s="206"/>
      <c r="DB74" s="206"/>
      <c r="DC74" s="206"/>
      <c r="DD74" s="206"/>
      <c r="DE74" s="206"/>
      <c r="DF74" s="206"/>
      <c r="DG74" s="206"/>
      <c r="DH74" s="206"/>
      <c r="DI74" s="206"/>
      <c r="DJ74" s="206"/>
      <c r="DK74" s="206"/>
      <c r="DL74" s="206"/>
      <c r="DM74" s="206"/>
      <c r="DN74" s="206"/>
      <c r="DO74" s="206"/>
      <c r="DP74" s="206"/>
      <c r="DQ74" s="206"/>
      <c r="DR74" s="206"/>
      <c r="DS74" s="206"/>
      <c r="DT74" s="206"/>
      <c r="DU74" s="206"/>
      <c r="DV74" s="206"/>
      <c r="DW74" s="206"/>
      <c r="DX74" s="206"/>
      <c r="DY74" s="206"/>
      <c r="DZ74" s="206"/>
      <c r="EA74" s="206"/>
      <c r="EB74" s="206"/>
      <c r="EC74" s="206"/>
      <c r="ED74" s="206"/>
      <c r="EE74" s="206"/>
      <c r="EF74" s="206"/>
      <c r="EG74" s="206"/>
      <c r="EH74" s="206"/>
      <c r="EI74" s="206"/>
      <c r="EJ74" s="206"/>
      <c r="EK74" s="206"/>
      <c r="EL74" s="206"/>
      <c r="EM74" s="206"/>
      <c r="EN74" s="206"/>
      <c r="EO74" s="206"/>
      <c r="EP74" s="206"/>
      <c r="EQ74" s="206"/>
      <c r="ER74" s="206"/>
      <c r="ES74" s="206"/>
      <c r="ET74" s="206"/>
      <c r="EU74" s="206"/>
      <c r="EV74" s="206"/>
      <c r="EW74" s="206"/>
      <c r="EX74" s="206"/>
      <c r="EY74" s="206"/>
      <c r="EZ74" s="206"/>
      <c r="FA74" s="206"/>
      <c r="FB74" s="206"/>
      <c r="FC74" s="206"/>
      <c r="FD74" s="206"/>
      <c r="FE74" s="206"/>
      <c r="FF74" s="206"/>
      <c r="FG74" s="206"/>
      <c r="FH74" s="206"/>
      <c r="FI74" s="206"/>
      <c r="FJ74" s="206"/>
      <c r="FK74" s="206"/>
      <c r="FL74" s="206"/>
      <c r="FM74" s="206"/>
      <c r="FN74" s="206"/>
      <c r="FO74" s="206"/>
      <c r="FP74" s="206"/>
      <c r="FQ74" s="206"/>
      <c r="FR74" s="206"/>
      <c r="FS74" s="206"/>
      <c r="FT74" s="206"/>
      <c r="FU74" s="206"/>
      <c r="FV74" s="206"/>
      <c r="FW74" s="206"/>
      <c r="FX74" s="206"/>
      <c r="FY74" s="206"/>
      <c r="FZ74" s="206"/>
      <c r="GA74" s="206"/>
      <c r="GB74" s="206"/>
      <c r="GC74" s="206"/>
      <c r="GD74" s="206"/>
      <c r="GE74" s="206"/>
      <c r="GF74" s="206"/>
      <c r="GG74" s="206"/>
      <c r="GH74" s="206"/>
      <c r="GI74" s="206"/>
      <c r="GJ74" s="206"/>
      <c r="GK74" s="206"/>
      <c r="GL74" s="206"/>
      <c r="GM74" s="206"/>
      <c r="GN74" s="206"/>
      <c r="GO74" s="206"/>
      <c r="GP74" s="206"/>
      <c r="GQ74" s="206"/>
      <c r="GR74" s="206"/>
      <c r="GS74" s="206"/>
      <c r="GT74" s="206"/>
      <c r="GU74" s="206"/>
      <c r="GV74" s="206"/>
      <c r="GW74" s="206"/>
      <c r="GX74" s="206"/>
      <c r="GY74" s="206"/>
      <c r="GZ74" s="206"/>
      <c r="HA74" s="206"/>
      <c r="HB74" s="206"/>
      <c r="HC74" s="206"/>
      <c r="HD74" s="206"/>
      <c r="HE74" s="206"/>
      <c r="HF74" s="206"/>
      <c r="HG74" s="206"/>
      <c r="HH74" s="206"/>
      <c r="HI74" s="206"/>
      <c r="HJ74" s="206"/>
      <c r="HK74" s="206"/>
      <c r="HL74" s="206"/>
      <c r="HM74" s="206"/>
      <c r="HN74" s="206"/>
      <c r="HO74" s="206"/>
      <c r="HP74" s="206"/>
      <c r="HQ74" s="206"/>
      <c r="HR74" s="206"/>
      <c r="HS74" s="206"/>
      <c r="HT74" s="206"/>
      <c r="HU74" s="206"/>
      <c r="HV74" s="206"/>
      <c r="HW74" s="206"/>
      <c r="HX74" s="206"/>
      <c r="HY74" s="206"/>
      <c r="HZ74" s="206"/>
      <c r="IA74" s="206"/>
      <c r="IB74" s="206"/>
      <c r="IC74" s="206"/>
      <c r="ID74" s="206"/>
      <c r="IE74" s="206"/>
      <c r="IF74" s="206"/>
      <c r="IG74" s="206"/>
      <c r="IH74" s="206"/>
      <c r="II74" s="206"/>
      <c r="IJ74" s="206"/>
      <c r="IK74" s="206"/>
      <c r="IL74" s="206"/>
      <c r="IM74" s="206"/>
      <c r="IN74" s="206"/>
      <c r="IO74" s="206"/>
      <c r="IP74" s="206"/>
      <c r="IQ74" s="206"/>
      <c r="IR74" s="206"/>
      <c r="IS74" s="206"/>
      <c r="IT74" s="206"/>
      <c r="IU74" s="206"/>
      <c r="IV74" s="206"/>
      <c r="IW74" s="206"/>
    </row>
    <row r="75" ht="24.95" customHeight="1" spans="1:257">
      <c r="A75" s="5">
        <f t="shared" si="9"/>
        <v>70</v>
      </c>
      <c r="B75" s="54"/>
      <c r="C75" s="55"/>
      <c r="D75" s="9" t="s">
        <v>262</v>
      </c>
      <c r="E75" s="84" t="s">
        <v>276</v>
      </c>
      <c r="F75" s="84" t="s">
        <v>64</v>
      </c>
      <c r="G75" s="85" t="s">
        <v>277</v>
      </c>
      <c r="H75" s="85" t="s">
        <v>272</v>
      </c>
      <c r="I75" s="84" t="s">
        <v>30</v>
      </c>
      <c r="J75" s="50" t="s">
        <v>273</v>
      </c>
      <c r="K75" s="50" t="s">
        <v>278</v>
      </c>
      <c r="L75" s="51" t="s">
        <v>279</v>
      </c>
      <c r="M75" s="116">
        <v>2</v>
      </c>
      <c r="N75" s="116">
        <v>0</v>
      </c>
      <c r="O75" s="111">
        <v>0</v>
      </c>
      <c r="P75" s="37">
        <f t="shared" si="3"/>
        <v>2</v>
      </c>
      <c r="Q75" s="129" t="s">
        <v>34</v>
      </c>
      <c r="R75" s="131"/>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6"/>
      <c r="BQ75" s="206"/>
      <c r="BR75" s="206"/>
      <c r="BS75" s="206"/>
      <c r="BT75" s="206"/>
      <c r="BU75" s="206"/>
      <c r="BV75" s="206"/>
      <c r="BW75" s="206"/>
      <c r="BX75" s="206"/>
      <c r="BY75" s="206"/>
      <c r="BZ75" s="206"/>
      <c r="CA75" s="206"/>
      <c r="CB75" s="206"/>
      <c r="CC75" s="206"/>
      <c r="CD75" s="206"/>
      <c r="CE75" s="206"/>
      <c r="CF75" s="206"/>
      <c r="CG75" s="206"/>
      <c r="CH75" s="206"/>
      <c r="CI75" s="206"/>
      <c r="CJ75" s="206"/>
      <c r="CK75" s="206"/>
      <c r="CL75" s="206"/>
      <c r="CM75" s="206"/>
      <c r="CN75" s="206"/>
      <c r="CO75" s="206"/>
      <c r="CP75" s="206"/>
      <c r="CQ75" s="206"/>
      <c r="CR75" s="206"/>
      <c r="CS75" s="206"/>
      <c r="CT75" s="206"/>
      <c r="CU75" s="206"/>
      <c r="CV75" s="206"/>
      <c r="CW75" s="206"/>
      <c r="CX75" s="206"/>
      <c r="CY75" s="206"/>
      <c r="CZ75" s="206"/>
      <c r="DA75" s="206"/>
      <c r="DB75" s="206"/>
      <c r="DC75" s="206"/>
      <c r="DD75" s="206"/>
      <c r="DE75" s="206"/>
      <c r="DF75" s="206"/>
      <c r="DG75" s="206"/>
      <c r="DH75" s="206"/>
      <c r="DI75" s="206"/>
      <c r="DJ75" s="206"/>
      <c r="DK75" s="206"/>
      <c r="DL75" s="206"/>
      <c r="DM75" s="206"/>
      <c r="DN75" s="206"/>
      <c r="DO75" s="206"/>
      <c r="DP75" s="206"/>
      <c r="DQ75" s="206"/>
      <c r="DR75" s="206"/>
      <c r="DS75" s="206"/>
      <c r="DT75" s="206"/>
      <c r="DU75" s="206"/>
      <c r="DV75" s="206"/>
      <c r="DW75" s="206"/>
      <c r="DX75" s="206"/>
      <c r="DY75" s="206"/>
      <c r="DZ75" s="206"/>
      <c r="EA75" s="206"/>
      <c r="EB75" s="206"/>
      <c r="EC75" s="206"/>
      <c r="ED75" s="206"/>
      <c r="EE75" s="206"/>
      <c r="EF75" s="206"/>
      <c r="EG75" s="206"/>
      <c r="EH75" s="206"/>
      <c r="EI75" s="206"/>
      <c r="EJ75" s="206"/>
      <c r="EK75" s="206"/>
      <c r="EL75" s="206"/>
      <c r="EM75" s="206"/>
      <c r="EN75" s="206"/>
      <c r="EO75" s="206"/>
      <c r="EP75" s="206"/>
      <c r="EQ75" s="206"/>
      <c r="ER75" s="206"/>
      <c r="ES75" s="206"/>
      <c r="ET75" s="206"/>
      <c r="EU75" s="206"/>
      <c r="EV75" s="206"/>
      <c r="EW75" s="206"/>
      <c r="EX75" s="206"/>
      <c r="EY75" s="206"/>
      <c r="EZ75" s="206"/>
      <c r="FA75" s="206"/>
      <c r="FB75" s="206"/>
      <c r="FC75" s="206"/>
      <c r="FD75" s="206"/>
      <c r="FE75" s="206"/>
      <c r="FF75" s="206"/>
      <c r="FG75" s="206"/>
      <c r="FH75" s="206"/>
      <c r="FI75" s="206"/>
      <c r="FJ75" s="206"/>
      <c r="FK75" s="206"/>
      <c r="FL75" s="206"/>
      <c r="FM75" s="206"/>
      <c r="FN75" s="206"/>
      <c r="FO75" s="206"/>
      <c r="FP75" s="206"/>
      <c r="FQ75" s="206"/>
      <c r="FR75" s="206"/>
      <c r="FS75" s="206"/>
      <c r="FT75" s="206"/>
      <c r="FU75" s="206"/>
      <c r="FV75" s="206"/>
      <c r="FW75" s="206"/>
      <c r="FX75" s="206"/>
      <c r="FY75" s="206"/>
      <c r="FZ75" s="206"/>
      <c r="GA75" s="206"/>
      <c r="GB75" s="206"/>
      <c r="GC75" s="206"/>
      <c r="GD75" s="206"/>
      <c r="GE75" s="206"/>
      <c r="GF75" s="206"/>
      <c r="GG75" s="206"/>
      <c r="GH75" s="206"/>
      <c r="GI75" s="206"/>
      <c r="GJ75" s="206"/>
      <c r="GK75" s="206"/>
      <c r="GL75" s="206"/>
      <c r="GM75" s="206"/>
      <c r="GN75" s="206"/>
      <c r="GO75" s="206"/>
      <c r="GP75" s="206"/>
      <c r="GQ75" s="206"/>
      <c r="GR75" s="206"/>
      <c r="GS75" s="206"/>
      <c r="GT75" s="206"/>
      <c r="GU75" s="206"/>
      <c r="GV75" s="206"/>
      <c r="GW75" s="206"/>
      <c r="GX75" s="206"/>
      <c r="GY75" s="206"/>
      <c r="GZ75" s="206"/>
      <c r="HA75" s="206"/>
      <c r="HB75" s="206"/>
      <c r="HC75" s="206"/>
      <c r="HD75" s="206"/>
      <c r="HE75" s="206"/>
      <c r="HF75" s="206"/>
      <c r="HG75" s="206"/>
      <c r="HH75" s="206"/>
      <c r="HI75" s="206"/>
      <c r="HJ75" s="206"/>
      <c r="HK75" s="206"/>
      <c r="HL75" s="206"/>
      <c r="HM75" s="206"/>
      <c r="HN75" s="206"/>
      <c r="HO75" s="206"/>
      <c r="HP75" s="206"/>
      <c r="HQ75" s="206"/>
      <c r="HR75" s="206"/>
      <c r="HS75" s="206"/>
      <c r="HT75" s="206"/>
      <c r="HU75" s="206"/>
      <c r="HV75" s="206"/>
      <c r="HW75" s="206"/>
      <c r="HX75" s="206"/>
      <c r="HY75" s="206"/>
      <c r="HZ75" s="206"/>
      <c r="IA75" s="206"/>
      <c r="IB75" s="206"/>
      <c r="IC75" s="206"/>
      <c r="ID75" s="206"/>
      <c r="IE75" s="206"/>
      <c r="IF75" s="206"/>
      <c r="IG75" s="206"/>
      <c r="IH75" s="206"/>
      <c r="II75" s="206"/>
      <c r="IJ75" s="206"/>
      <c r="IK75" s="206"/>
      <c r="IL75" s="206"/>
      <c r="IM75" s="206"/>
      <c r="IN75" s="206"/>
      <c r="IO75" s="206"/>
      <c r="IP75" s="206"/>
      <c r="IQ75" s="206"/>
      <c r="IR75" s="206"/>
      <c r="IS75" s="206"/>
      <c r="IT75" s="206"/>
      <c r="IU75" s="206"/>
      <c r="IV75" s="206"/>
      <c r="IW75" s="206"/>
    </row>
    <row r="76" ht="24.95" customHeight="1" spans="1:257">
      <c r="A76" s="5">
        <f t="shared" si="9"/>
        <v>71</v>
      </c>
      <c r="B76" s="56" t="s">
        <v>280</v>
      </c>
      <c r="C76" s="57" t="s">
        <v>281</v>
      </c>
      <c r="D76" s="9" t="s">
        <v>282</v>
      </c>
      <c r="E76" s="86" t="s">
        <v>263</v>
      </c>
      <c r="F76" s="86" t="s">
        <v>64</v>
      </c>
      <c r="G76" s="16" t="s">
        <v>283</v>
      </c>
      <c r="H76" s="16" t="s">
        <v>284</v>
      </c>
      <c r="I76" s="86" t="s">
        <v>30</v>
      </c>
      <c r="J76" s="96" t="s">
        <v>285</v>
      </c>
      <c r="K76" s="96" t="s">
        <v>286</v>
      </c>
      <c r="L76" s="56" t="s">
        <v>287</v>
      </c>
      <c r="M76" s="117">
        <v>10</v>
      </c>
      <c r="N76" s="117">
        <v>0</v>
      </c>
      <c r="O76" s="117">
        <v>0</v>
      </c>
      <c r="P76" s="37">
        <f t="shared" si="3"/>
        <v>10</v>
      </c>
      <c r="Q76" s="132" t="s">
        <v>288</v>
      </c>
      <c r="R76" s="133" t="s">
        <v>289</v>
      </c>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6"/>
      <c r="ED76" s="206"/>
      <c r="EE76" s="206"/>
      <c r="EF76" s="206"/>
      <c r="EG76" s="206"/>
      <c r="EH76" s="206"/>
      <c r="EI76" s="206"/>
      <c r="EJ76" s="206"/>
      <c r="EK76" s="206"/>
      <c r="EL76" s="206"/>
      <c r="EM76" s="206"/>
      <c r="EN76" s="206"/>
      <c r="EO76" s="206"/>
      <c r="EP76" s="206"/>
      <c r="EQ76" s="206"/>
      <c r="ER76" s="206"/>
      <c r="ES76" s="206"/>
      <c r="ET76" s="206"/>
      <c r="EU76" s="206"/>
      <c r="EV76" s="206"/>
      <c r="EW76" s="206"/>
      <c r="EX76" s="206"/>
      <c r="EY76" s="206"/>
      <c r="EZ76" s="206"/>
      <c r="FA76" s="206"/>
      <c r="FB76" s="206"/>
      <c r="FC76" s="206"/>
      <c r="FD76" s="206"/>
      <c r="FE76" s="206"/>
      <c r="FF76" s="206"/>
      <c r="FG76" s="206"/>
      <c r="FH76" s="206"/>
      <c r="FI76" s="206"/>
      <c r="FJ76" s="206"/>
      <c r="FK76" s="206"/>
      <c r="FL76" s="206"/>
      <c r="FM76" s="206"/>
      <c r="FN76" s="206"/>
      <c r="FO76" s="206"/>
      <c r="FP76" s="206"/>
      <c r="FQ76" s="206"/>
      <c r="FR76" s="206"/>
      <c r="FS76" s="206"/>
      <c r="FT76" s="206"/>
      <c r="FU76" s="206"/>
      <c r="FV76" s="206"/>
      <c r="FW76" s="206"/>
      <c r="FX76" s="206"/>
      <c r="FY76" s="206"/>
      <c r="FZ76" s="206"/>
      <c r="GA76" s="206"/>
      <c r="GB76" s="206"/>
      <c r="GC76" s="206"/>
      <c r="GD76" s="206"/>
      <c r="GE76" s="206"/>
      <c r="GF76" s="206"/>
      <c r="GG76" s="206"/>
      <c r="GH76" s="206"/>
      <c r="GI76" s="206"/>
      <c r="GJ76" s="206"/>
      <c r="GK76" s="206"/>
      <c r="GL76" s="206"/>
      <c r="GM76" s="206"/>
      <c r="GN76" s="206"/>
      <c r="GO76" s="206"/>
      <c r="GP76" s="206"/>
      <c r="GQ76" s="206"/>
      <c r="GR76" s="206"/>
      <c r="GS76" s="206"/>
      <c r="GT76" s="206"/>
      <c r="GU76" s="206"/>
      <c r="GV76" s="206"/>
      <c r="GW76" s="206"/>
      <c r="GX76" s="206"/>
      <c r="GY76" s="206"/>
      <c r="GZ76" s="206"/>
      <c r="HA76" s="206"/>
      <c r="HB76" s="206"/>
      <c r="HC76" s="206"/>
      <c r="HD76" s="206"/>
      <c r="HE76" s="206"/>
      <c r="HF76" s="206"/>
      <c r="HG76" s="206"/>
      <c r="HH76" s="206"/>
      <c r="HI76" s="206"/>
      <c r="HJ76" s="206"/>
      <c r="HK76" s="206"/>
      <c r="HL76" s="206"/>
      <c r="HM76" s="206"/>
      <c r="HN76" s="206"/>
      <c r="HO76" s="206"/>
      <c r="HP76" s="206"/>
      <c r="HQ76" s="206"/>
      <c r="HR76" s="206"/>
      <c r="HS76" s="206"/>
      <c r="HT76" s="206"/>
      <c r="HU76" s="206"/>
      <c r="HV76" s="206"/>
      <c r="HW76" s="206"/>
      <c r="HX76" s="206"/>
      <c r="HY76" s="206"/>
      <c r="HZ76" s="206"/>
      <c r="IA76" s="206"/>
      <c r="IB76" s="206"/>
      <c r="IC76" s="206"/>
      <c r="ID76" s="206"/>
      <c r="IE76" s="206"/>
      <c r="IF76" s="206"/>
      <c r="IG76" s="206"/>
      <c r="IH76" s="206"/>
      <c r="II76" s="206"/>
      <c r="IJ76" s="206"/>
      <c r="IK76" s="206"/>
      <c r="IL76" s="206"/>
      <c r="IM76" s="206"/>
      <c r="IN76" s="206"/>
      <c r="IO76" s="206"/>
      <c r="IP76" s="206"/>
      <c r="IQ76" s="206"/>
      <c r="IR76" s="206"/>
      <c r="IS76" s="206"/>
      <c r="IT76" s="206"/>
      <c r="IU76" s="206"/>
      <c r="IV76" s="206"/>
      <c r="IW76" s="206"/>
    </row>
    <row r="77" ht="24.95" customHeight="1" spans="1:257">
      <c r="A77" s="5">
        <f t="shared" si="9"/>
        <v>72</v>
      </c>
      <c r="B77" s="58"/>
      <c r="C77" s="59"/>
      <c r="D77" s="9" t="s">
        <v>282</v>
      </c>
      <c r="E77" s="86" t="s">
        <v>290</v>
      </c>
      <c r="F77" s="86" t="s">
        <v>64</v>
      </c>
      <c r="G77" s="16" t="s">
        <v>283</v>
      </c>
      <c r="H77" s="16" t="s">
        <v>291</v>
      </c>
      <c r="I77" s="86" t="s">
        <v>30</v>
      </c>
      <c r="J77" s="97" t="s">
        <v>292</v>
      </c>
      <c r="K77" s="96" t="s">
        <v>293</v>
      </c>
      <c r="L77" s="58"/>
      <c r="M77" s="117">
        <v>0</v>
      </c>
      <c r="N77" s="117">
        <v>27</v>
      </c>
      <c r="O77" s="117">
        <v>0</v>
      </c>
      <c r="P77" s="37">
        <f t="shared" si="3"/>
        <v>27</v>
      </c>
      <c r="Q77" s="132" t="s">
        <v>288</v>
      </c>
      <c r="R77" s="134"/>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6"/>
      <c r="ED77" s="206"/>
      <c r="EE77" s="206"/>
      <c r="EF77" s="206"/>
      <c r="EG77" s="206"/>
      <c r="EH77" s="206"/>
      <c r="EI77" s="206"/>
      <c r="EJ77" s="206"/>
      <c r="EK77" s="206"/>
      <c r="EL77" s="206"/>
      <c r="EM77" s="206"/>
      <c r="EN77" s="206"/>
      <c r="EO77" s="206"/>
      <c r="EP77" s="206"/>
      <c r="EQ77" s="206"/>
      <c r="ER77" s="206"/>
      <c r="ES77" s="206"/>
      <c r="ET77" s="206"/>
      <c r="EU77" s="206"/>
      <c r="EV77" s="206"/>
      <c r="EW77" s="206"/>
      <c r="EX77" s="206"/>
      <c r="EY77" s="206"/>
      <c r="EZ77" s="206"/>
      <c r="FA77" s="206"/>
      <c r="FB77" s="206"/>
      <c r="FC77" s="206"/>
      <c r="FD77" s="206"/>
      <c r="FE77" s="206"/>
      <c r="FF77" s="206"/>
      <c r="FG77" s="206"/>
      <c r="FH77" s="206"/>
      <c r="FI77" s="206"/>
      <c r="FJ77" s="206"/>
      <c r="FK77" s="206"/>
      <c r="FL77" s="206"/>
      <c r="FM77" s="206"/>
      <c r="FN77" s="206"/>
      <c r="FO77" s="206"/>
      <c r="FP77" s="206"/>
      <c r="FQ77" s="206"/>
      <c r="FR77" s="206"/>
      <c r="FS77" s="206"/>
      <c r="FT77" s="206"/>
      <c r="FU77" s="206"/>
      <c r="FV77" s="206"/>
      <c r="FW77" s="206"/>
      <c r="FX77" s="206"/>
      <c r="FY77" s="206"/>
      <c r="FZ77" s="206"/>
      <c r="GA77" s="206"/>
      <c r="GB77" s="206"/>
      <c r="GC77" s="206"/>
      <c r="GD77" s="206"/>
      <c r="GE77" s="206"/>
      <c r="GF77" s="206"/>
      <c r="GG77" s="206"/>
      <c r="GH77" s="206"/>
      <c r="GI77" s="206"/>
      <c r="GJ77" s="206"/>
      <c r="GK77" s="206"/>
      <c r="GL77" s="206"/>
      <c r="GM77" s="206"/>
      <c r="GN77" s="206"/>
      <c r="GO77" s="206"/>
      <c r="GP77" s="206"/>
      <c r="GQ77" s="206"/>
      <c r="GR77" s="206"/>
      <c r="GS77" s="206"/>
      <c r="GT77" s="206"/>
      <c r="GU77" s="206"/>
      <c r="GV77" s="206"/>
      <c r="GW77" s="206"/>
      <c r="GX77" s="206"/>
      <c r="GY77" s="206"/>
      <c r="GZ77" s="206"/>
      <c r="HA77" s="206"/>
      <c r="HB77" s="206"/>
      <c r="HC77" s="206"/>
      <c r="HD77" s="206"/>
      <c r="HE77" s="206"/>
      <c r="HF77" s="206"/>
      <c r="HG77" s="206"/>
      <c r="HH77" s="206"/>
      <c r="HI77" s="206"/>
      <c r="HJ77" s="206"/>
      <c r="HK77" s="206"/>
      <c r="HL77" s="206"/>
      <c r="HM77" s="206"/>
      <c r="HN77" s="206"/>
      <c r="HO77" s="206"/>
      <c r="HP77" s="206"/>
      <c r="HQ77" s="206"/>
      <c r="HR77" s="206"/>
      <c r="HS77" s="206"/>
      <c r="HT77" s="206"/>
      <c r="HU77" s="206"/>
      <c r="HV77" s="206"/>
      <c r="HW77" s="206"/>
      <c r="HX77" s="206"/>
      <c r="HY77" s="206"/>
      <c r="HZ77" s="206"/>
      <c r="IA77" s="206"/>
      <c r="IB77" s="206"/>
      <c r="IC77" s="206"/>
      <c r="ID77" s="206"/>
      <c r="IE77" s="206"/>
      <c r="IF77" s="206"/>
      <c r="IG77" s="206"/>
      <c r="IH77" s="206"/>
      <c r="II77" s="206"/>
      <c r="IJ77" s="206"/>
      <c r="IK77" s="206"/>
      <c r="IL77" s="206"/>
      <c r="IM77" s="206"/>
      <c r="IN77" s="206"/>
      <c r="IO77" s="206"/>
      <c r="IP77" s="206"/>
      <c r="IQ77" s="206"/>
      <c r="IR77" s="206"/>
      <c r="IS77" s="206"/>
      <c r="IT77" s="206"/>
      <c r="IU77" s="206"/>
      <c r="IV77" s="206"/>
      <c r="IW77" s="206"/>
    </row>
    <row r="78" ht="24.95" customHeight="1" spans="1:257">
      <c r="A78" s="5">
        <f t="shared" si="9"/>
        <v>73</v>
      </c>
      <c r="B78" s="58"/>
      <c r="C78" s="59"/>
      <c r="D78" s="9" t="s">
        <v>282</v>
      </c>
      <c r="E78" s="86" t="s">
        <v>294</v>
      </c>
      <c r="F78" s="86" t="s">
        <v>64</v>
      </c>
      <c r="G78" s="16" t="s">
        <v>295</v>
      </c>
      <c r="H78" s="16" t="s">
        <v>296</v>
      </c>
      <c r="I78" s="86" t="s">
        <v>30</v>
      </c>
      <c r="J78" s="96" t="s">
        <v>297</v>
      </c>
      <c r="K78" s="96" t="s">
        <v>298</v>
      </c>
      <c r="L78" s="98"/>
      <c r="M78" s="117">
        <v>0</v>
      </c>
      <c r="N78" s="117">
        <v>0</v>
      </c>
      <c r="O78" s="117">
        <v>3</v>
      </c>
      <c r="P78" s="37">
        <f t="shared" si="3"/>
        <v>3</v>
      </c>
      <c r="Q78" s="132" t="s">
        <v>288</v>
      </c>
      <c r="R78" s="134"/>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c r="EN78" s="206"/>
      <c r="EO78" s="206"/>
      <c r="EP78" s="206"/>
      <c r="EQ78" s="206"/>
      <c r="ER78" s="206"/>
      <c r="ES78" s="206"/>
      <c r="ET78" s="206"/>
      <c r="EU78" s="206"/>
      <c r="EV78" s="206"/>
      <c r="EW78" s="206"/>
      <c r="EX78" s="206"/>
      <c r="EY78" s="206"/>
      <c r="EZ78" s="206"/>
      <c r="FA78" s="206"/>
      <c r="FB78" s="206"/>
      <c r="FC78" s="206"/>
      <c r="FD78" s="206"/>
      <c r="FE78" s="206"/>
      <c r="FF78" s="206"/>
      <c r="FG78" s="206"/>
      <c r="FH78" s="206"/>
      <c r="FI78" s="206"/>
      <c r="FJ78" s="206"/>
      <c r="FK78" s="206"/>
      <c r="FL78" s="206"/>
      <c r="FM78" s="206"/>
      <c r="FN78" s="206"/>
      <c r="FO78" s="206"/>
      <c r="FP78" s="206"/>
      <c r="FQ78" s="206"/>
      <c r="FR78" s="206"/>
      <c r="FS78" s="206"/>
      <c r="FT78" s="206"/>
      <c r="FU78" s="206"/>
      <c r="FV78" s="206"/>
      <c r="FW78" s="206"/>
      <c r="FX78" s="206"/>
      <c r="FY78" s="206"/>
      <c r="FZ78" s="206"/>
      <c r="GA78" s="206"/>
      <c r="GB78" s="206"/>
      <c r="GC78" s="206"/>
      <c r="GD78" s="206"/>
      <c r="GE78" s="206"/>
      <c r="GF78" s="206"/>
      <c r="GG78" s="206"/>
      <c r="GH78" s="206"/>
      <c r="GI78" s="206"/>
      <c r="GJ78" s="206"/>
      <c r="GK78" s="206"/>
      <c r="GL78" s="206"/>
      <c r="GM78" s="206"/>
      <c r="GN78" s="206"/>
      <c r="GO78" s="206"/>
      <c r="GP78" s="206"/>
      <c r="GQ78" s="206"/>
      <c r="GR78" s="206"/>
      <c r="GS78" s="206"/>
      <c r="GT78" s="206"/>
      <c r="GU78" s="206"/>
      <c r="GV78" s="206"/>
      <c r="GW78" s="206"/>
      <c r="GX78" s="206"/>
      <c r="GY78" s="206"/>
      <c r="GZ78" s="206"/>
      <c r="HA78" s="206"/>
      <c r="HB78" s="206"/>
      <c r="HC78" s="206"/>
      <c r="HD78" s="206"/>
      <c r="HE78" s="206"/>
      <c r="HF78" s="206"/>
      <c r="HG78" s="206"/>
      <c r="HH78" s="206"/>
      <c r="HI78" s="206"/>
      <c r="HJ78" s="206"/>
      <c r="HK78" s="206"/>
      <c r="HL78" s="206"/>
      <c r="HM78" s="206"/>
      <c r="HN78" s="206"/>
      <c r="HO78" s="206"/>
      <c r="HP78" s="206"/>
      <c r="HQ78" s="206"/>
      <c r="HR78" s="206"/>
      <c r="HS78" s="206"/>
      <c r="HT78" s="206"/>
      <c r="HU78" s="206"/>
      <c r="HV78" s="206"/>
      <c r="HW78" s="206"/>
      <c r="HX78" s="206"/>
      <c r="HY78" s="206"/>
      <c r="HZ78" s="206"/>
      <c r="IA78" s="206"/>
      <c r="IB78" s="206"/>
      <c r="IC78" s="206"/>
      <c r="ID78" s="206"/>
      <c r="IE78" s="206"/>
      <c r="IF78" s="206"/>
      <c r="IG78" s="206"/>
      <c r="IH78" s="206"/>
      <c r="II78" s="206"/>
      <c r="IJ78" s="206"/>
      <c r="IK78" s="206"/>
      <c r="IL78" s="206"/>
      <c r="IM78" s="206"/>
      <c r="IN78" s="206"/>
      <c r="IO78" s="206"/>
      <c r="IP78" s="206"/>
      <c r="IQ78" s="206"/>
      <c r="IR78" s="206"/>
      <c r="IS78" s="206"/>
      <c r="IT78" s="206"/>
      <c r="IU78" s="206"/>
      <c r="IV78" s="206"/>
      <c r="IW78" s="206"/>
    </row>
    <row r="79" ht="24.95" customHeight="1" spans="1:257">
      <c r="A79" s="5">
        <f t="shared" ref="A79:A88" si="10">ROW()-5</f>
        <v>74</v>
      </c>
      <c r="B79" s="60" t="s">
        <v>299</v>
      </c>
      <c r="C79" s="61" t="s">
        <v>300</v>
      </c>
      <c r="D79" s="9" t="s">
        <v>301</v>
      </c>
      <c r="E79" s="87" t="s">
        <v>302</v>
      </c>
      <c r="F79" s="87" t="s">
        <v>64</v>
      </c>
      <c r="G79" s="88" t="s">
        <v>303</v>
      </c>
      <c r="H79" s="88" t="s">
        <v>304</v>
      </c>
      <c r="I79" s="87" t="s">
        <v>30</v>
      </c>
      <c r="J79" s="87" t="s">
        <v>38</v>
      </c>
      <c r="K79" s="87" t="s">
        <v>305</v>
      </c>
      <c r="L79" s="99" t="s">
        <v>306</v>
      </c>
      <c r="M79" s="118">
        <v>5</v>
      </c>
      <c r="N79" s="118">
        <v>20</v>
      </c>
      <c r="O79" s="118">
        <v>2</v>
      </c>
      <c r="P79" s="119">
        <f t="shared" ref="P79:P97" si="11">SUM(M79:O79)</f>
        <v>27</v>
      </c>
      <c r="Q79" s="132" t="s">
        <v>307</v>
      </c>
      <c r="R79" s="135" t="s">
        <v>308</v>
      </c>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c r="FI79" s="206"/>
      <c r="FJ79" s="206"/>
      <c r="FK79" s="206"/>
      <c r="FL79" s="206"/>
      <c r="FM79" s="206"/>
      <c r="FN79" s="206"/>
      <c r="FO79" s="206"/>
      <c r="FP79" s="206"/>
      <c r="FQ79" s="206"/>
      <c r="FR79" s="206"/>
      <c r="FS79" s="206"/>
      <c r="FT79" s="206"/>
      <c r="FU79" s="206"/>
      <c r="FV79" s="206"/>
      <c r="FW79" s="206"/>
      <c r="FX79" s="206"/>
      <c r="FY79" s="206"/>
      <c r="FZ79" s="206"/>
      <c r="GA79" s="206"/>
      <c r="GB79" s="206"/>
      <c r="GC79" s="206"/>
      <c r="GD79" s="206"/>
      <c r="GE79" s="206"/>
      <c r="GF79" s="206"/>
      <c r="GG79" s="206"/>
      <c r="GH79" s="206"/>
      <c r="GI79" s="206"/>
      <c r="GJ79" s="206"/>
      <c r="GK79" s="206"/>
      <c r="GL79" s="206"/>
      <c r="GM79" s="206"/>
      <c r="GN79" s="206"/>
      <c r="GO79" s="206"/>
      <c r="GP79" s="206"/>
      <c r="GQ79" s="206"/>
      <c r="GR79" s="206"/>
      <c r="GS79" s="206"/>
      <c r="GT79" s="206"/>
      <c r="GU79" s="206"/>
      <c r="GV79" s="206"/>
      <c r="GW79" s="206"/>
      <c r="GX79" s="206"/>
      <c r="GY79" s="206"/>
      <c r="GZ79" s="206"/>
      <c r="HA79" s="206"/>
      <c r="HB79" s="206"/>
      <c r="HC79" s="206"/>
      <c r="HD79" s="206"/>
      <c r="HE79" s="206"/>
      <c r="HF79" s="206"/>
      <c r="HG79" s="206"/>
      <c r="HH79" s="206"/>
      <c r="HI79" s="206"/>
      <c r="HJ79" s="206"/>
      <c r="HK79" s="206"/>
      <c r="HL79" s="206"/>
      <c r="HM79" s="206"/>
      <c r="HN79" s="206"/>
      <c r="HO79" s="206"/>
      <c r="HP79" s="206"/>
      <c r="HQ79" s="206"/>
      <c r="HR79" s="206"/>
      <c r="HS79" s="206"/>
      <c r="HT79" s="206"/>
      <c r="HU79" s="206"/>
      <c r="HV79" s="206"/>
      <c r="HW79" s="206"/>
      <c r="HX79" s="206"/>
      <c r="HY79" s="206"/>
      <c r="HZ79" s="206"/>
      <c r="IA79" s="206"/>
      <c r="IB79" s="206"/>
      <c r="IC79" s="206"/>
      <c r="ID79" s="206"/>
      <c r="IE79" s="206"/>
      <c r="IF79" s="206"/>
      <c r="IG79" s="206"/>
      <c r="IH79" s="206"/>
      <c r="II79" s="206"/>
      <c r="IJ79" s="206"/>
      <c r="IK79" s="206"/>
      <c r="IL79" s="206"/>
      <c r="IM79" s="206"/>
      <c r="IN79" s="206"/>
      <c r="IO79" s="206"/>
      <c r="IP79" s="206"/>
      <c r="IQ79" s="206"/>
      <c r="IR79" s="206"/>
      <c r="IS79" s="206"/>
      <c r="IT79" s="206"/>
      <c r="IU79" s="206"/>
      <c r="IV79" s="206"/>
      <c r="IW79" s="206"/>
    </row>
    <row r="80" ht="24.95" customHeight="1" spans="1:257">
      <c r="A80" s="5">
        <f t="shared" si="10"/>
        <v>75</v>
      </c>
      <c r="B80" s="62"/>
      <c r="C80" s="63"/>
      <c r="D80" s="9" t="s">
        <v>301</v>
      </c>
      <c r="E80" s="87" t="s">
        <v>309</v>
      </c>
      <c r="F80" s="87" t="s">
        <v>64</v>
      </c>
      <c r="G80" s="88" t="s">
        <v>310</v>
      </c>
      <c r="H80" s="88" t="s">
        <v>304</v>
      </c>
      <c r="I80" s="87" t="s">
        <v>30</v>
      </c>
      <c r="J80" s="87" t="s">
        <v>38</v>
      </c>
      <c r="K80" s="87" t="s">
        <v>305</v>
      </c>
      <c r="L80" s="63"/>
      <c r="M80" s="118">
        <v>10</v>
      </c>
      <c r="N80" s="118">
        <v>30</v>
      </c>
      <c r="O80" s="118">
        <v>0</v>
      </c>
      <c r="P80" s="119">
        <f t="shared" si="11"/>
        <v>40</v>
      </c>
      <c r="Q80" s="132" t="s">
        <v>311</v>
      </c>
      <c r="R80" s="135" t="s">
        <v>312</v>
      </c>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c r="EN80" s="206"/>
      <c r="EO80" s="206"/>
      <c r="EP80" s="206"/>
      <c r="EQ80" s="206"/>
      <c r="ER80" s="206"/>
      <c r="ES80" s="206"/>
      <c r="ET80" s="206"/>
      <c r="EU80" s="206"/>
      <c r="EV80" s="206"/>
      <c r="EW80" s="206"/>
      <c r="EX80" s="206"/>
      <c r="EY80" s="206"/>
      <c r="EZ80" s="206"/>
      <c r="FA80" s="206"/>
      <c r="FB80" s="206"/>
      <c r="FC80" s="206"/>
      <c r="FD80" s="206"/>
      <c r="FE80" s="206"/>
      <c r="FF80" s="206"/>
      <c r="FG80" s="206"/>
      <c r="FH80" s="206"/>
      <c r="FI80" s="206"/>
      <c r="FJ80" s="206"/>
      <c r="FK80" s="206"/>
      <c r="FL80" s="206"/>
      <c r="FM80" s="206"/>
      <c r="FN80" s="206"/>
      <c r="FO80" s="206"/>
      <c r="FP80" s="206"/>
      <c r="FQ80" s="206"/>
      <c r="FR80" s="206"/>
      <c r="FS80" s="206"/>
      <c r="FT80" s="206"/>
      <c r="FU80" s="206"/>
      <c r="FV80" s="206"/>
      <c r="FW80" s="206"/>
      <c r="FX80" s="206"/>
      <c r="FY80" s="206"/>
      <c r="FZ80" s="206"/>
      <c r="GA80" s="206"/>
      <c r="GB80" s="206"/>
      <c r="GC80" s="206"/>
      <c r="GD80" s="206"/>
      <c r="GE80" s="206"/>
      <c r="GF80" s="206"/>
      <c r="GG80" s="206"/>
      <c r="GH80" s="206"/>
      <c r="GI80" s="206"/>
      <c r="GJ80" s="206"/>
      <c r="GK80" s="206"/>
      <c r="GL80" s="206"/>
      <c r="GM80" s="206"/>
      <c r="GN80" s="206"/>
      <c r="GO80" s="206"/>
      <c r="GP80" s="206"/>
      <c r="GQ80" s="206"/>
      <c r="GR80" s="206"/>
      <c r="GS80" s="206"/>
      <c r="GT80" s="206"/>
      <c r="GU80" s="206"/>
      <c r="GV80" s="206"/>
      <c r="GW80" s="206"/>
      <c r="GX80" s="206"/>
      <c r="GY80" s="206"/>
      <c r="GZ80" s="206"/>
      <c r="HA80" s="206"/>
      <c r="HB80" s="206"/>
      <c r="HC80" s="206"/>
      <c r="HD80" s="206"/>
      <c r="HE80" s="206"/>
      <c r="HF80" s="206"/>
      <c r="HG80" s="206"/>
      <c r="HH80" s="206"/>
      <c r="HI80" s="206"/>
      <c r="HJ80" s="206"/>
      <c r="HK80" s="206"/>
      <c r="HL80" s="206"/>
      <c r="HM80" s="206"/>
      <c r="HN80" s="206"/>
      <c r="HO80" s="206"/>
      <c r="HP80" s="206"/>
      <c r="HQ80" s="206"/>
      <c r="HR80" s="206"/>
      <c r="HS80" s="206"/>
      <c r="HT80" s="206"/>
      <c r="HU80" s="206"/>
      <c r="HV80" s="206"/>
      <c r="HW80" s="206"/>
      <c r="HX80" s="206"/>
      <c r="HY80" s="206"/>
      <c r="HZ80" s="206"/>
      <c r="IA80" s="206"/>
      <c r="IB80" s="206"/>
      <c r="IC80" s="206"/>
      <c r="ID80" s="206"/>
      <c r="IE80" s="206"/>
      <c r="IF80" s="206"/>
      <c r="IG80" s="206"/>
      <c r="IH80" s="206"/>
      <c r="II80" s="206"/>
      <c r="IJ80" s="206"/>
      <c r="IK80" s="206"/>
      <c r="IL80" s="206"/>
      <c r="IM80" s="206"/>
      <c r="IN80" s="206"/>
      <c r="IO80" s="206"/>
      <c r="IP80" s="206"/>
      <c r="IQ80" s="206"/>
      <c r="IR80" s="206"/>
      <c r="IS80" s="206"/>
      <c r="IT80" s="206"/>
      <c r="IU80" s="206"/>
      <c r="IV80" s="206"/>
      <c r="IW80" s="206"/>
    </row>
    <row r="81" ht="24.95" customHeight="1" spans="1:257">
      <c r="A81" s="5">
        <f t="shared" si="10"/>
        <v>76</v>
      </c>
      <c r="B81" s="62"/>
      <c r="C81" s="63"/>
      <c r="D81" s="9" t="s">
        <v>301</v>
      </c>
      <c r="E81" s="87" t="s">
        <v>309</v>
      </c>
      <c r="F81" s="87" t="s">
        <v>64</v>
      </c>
      <c r="G81" s="88" t="s">
        <v>310</v>
      </c>
      <c r="H81" s="88" t="s">
        <v>304</v>
      </c>
      <c r="I81" s="87" t="s">
        <v>30</v>
      </c>
      <c r="J81" s="87" t="s">
        <v>313</v>
      </c>
      <c r="K81" s="87" t="s">
        <v>305</v>
      </c>
      <c r="L81" s="63"/>
      <c r="M81" s="118">
        <v>10</v>
      </c>
      <c r="N81" s="118">
        <v>20</v>
      </c>
      <c r="O81" s="118">
        <v>1</v>
      </c>
      <c r="P81" s="119">
        <f t="shared" si="11"/>
        <v>31</v>
      </c>
      <c r="Q81" s="132" t="s">
        <v>311</v>
      </c>
      <c r="R81" s="135" t="s">
        <v>314</v>
      </c>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6"/>
      <c r="BS81" s="206"/>
      <c r="BT81" s="206"/>
      <c r="BU81" s="206"/>
      <c r="BV81" s="206"/>
      <c r="BW81" s="206"/>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c r="DX81" s="206"/>
      <c r="DY81" s="206"/>
      <c r="DZ81" s="206"/>
      <c r="EA81" s="206"/>
      <c r="EB81" s="206"/>
      <c r="EC81" s="206"/>
      <c r="ED81" s="206"/>
      <c r="EE81" s="206"/>
      <c r="EF81" s="206"/>
      <c r="EG81" s="206"/>
      <c r="EH81" s="206"/>
      <c r="EI81" s="206"/>
      <c r="EJ81" s="206"/>
      <c r="EK81" s="206"/>
      <c r="EL81" s="206"/>
      <c r="EM81" s="206"/>
      <c r="EN81" s="206"/>
      <c r="EO81" s="206"/>
      <c r="EP81" s="206"/>
      <c r="EQ81" s="206"/>
      <c r="ER81" s="206"/>
      <c r="ES81" s="206"/>
      <c r="ET81" s="206"/>
      <c r="EU81" s="206"/>
      <c r="EV81" s="206"/>
      <c r="EW81" s="206"/>
      <c r="EX81" s="206"/>
      <c r="EY81" s="206"/>
      <c r="EZ81" s="206"/>
      <c r="FA81" s="206"/>
      <c r="FB81" s="206"/>
      <c r="FC81" s="206"/>
      <c r="FD81" s="206"/>
      <c r="FE81" s="206"/>
      <c r="FF81" s="206"/>
      <c r="FG81" s="206"/>
      <c r="FH81" s="206"/>
      <c r="FI81" s="206"/>
      <c r="FJ81" s="206"/>
      <c r="FK81" s="206"/>
      <c r="FL81" s="206"/>
      <c r="FM81" s="206"/>
      <c r="FN81" s="206"/>
      <c r="FO81" s="206"/>
      <c r="FP81" s="206"/>
      <c r="FQ81" s="206"/>
      <c r="FR81" s="206"/>
      <c r="FS81" s="206"/>
      <c r="FT81" s="206"/>
      <c r="FU81" s="206"/>
      <c r="FV81" s="206"/>
      <c r="FW81" s="206"/>
      <c r="FX81" s="206"/>
      <c r="FY81" s="206"/>
      <c r="FZ81" s="206"/>
      <c r="GA81" s="206"/>
      <c r="GB81" s="206"/>
      <c r="GC81" s="206"/>
      <c r="GD81" s="206"/>
      <c r="GE81" s="206"/>
      <c r="GF81" s="206"/>
      <c r="GG81" s="206"/>
      <c r="GH81" s="206"/>
      <c r="GI81" s="206"/>
      <c r="GJ81" s="206"/>
      <c r="GK81" s="206"/>
      <c r="GL81" s="206"/>
      <c r="GM81" s="206"/>
      <c r="GN81" s="206"/>
      <c r="GO81" s="206"/>
      <c r="GP81" s="206"/>
      <c r="GQ81" s="206"/>
      <c r="GR81" s="206"/>
      <c r="GS81" s="206"/>
      <c r="GT81" s="206"/>
      <c r="GU81" s="206"/>
      <c r="GV81" s="206"/>
      <c r="GW81" s="206"/>
      <c r="GX81" s="206"/>
      <c r="GY81" s="206"/>
      <c r="GZ81" s="206"/>
      <c r="HA81" s="206"/>
      <c r="HB81" s="206"/>
      <c r="HC81" s="206"/>
      <c r="HD81" s="206"/>
      <c r="HE81" s="206"/>
      <c r="HF81" s="206"/>
      <c r="HG81" s="206"/>
      <c r="HH81" s="206"/>
      <c r="HI81" s="206"/>
      <c r="HJ81" s="206"/>
      <c r="HK81" s="206"/>
      <c r="HL81" s="206"/>
      <c r="HM81" s="206"/>
      <c r="HN81" s="206"/>
      <c r="HO81" s="206"/>
      <c r="HP81" s="206"/>
      <c r="HQ81" s="206"/>
      <c r="HR81" s="206"/>
      <c r="HS81" s="206"/>
      <c r="HT81" s="206"/>
      <c r="HU81" s="206"/>
      <c r="HV81" s="206"/>
      <c r="HW81" s="206"/>
      <c r="HX81" s="206"/>
      <c r="HY81" s="206"/>
      <c r="HZ81" s="206"/>
      <c r="IA81" s="206"/>
      <c r="IB81" s="206"/>
      <c r="IC81" s="206"/>
      <c r="ID81" s="206"/>
      <c r="IE81" s="206"/>
      <c r="IF81" s="206"/>
      <c r="IG81" s="206"/>
      <c r="IH81" s="206"/>
      <c r="II81" s="206"/>
      <c r="IJ81" s="206"/>
      <c r="IK81" s="206"/>
      <c r="IL81" s="206"/>
      <c r="IM81" s="206"/>
      <c r="IN81" s="206"/>
      <c r="IO81" s="206"/>
      <c r="IP81" s="206"/>
      <c r="IQ81" s="206"/>
      <c r="IR81" s="206"/>
      <c r="IS81" s="206"/>
      <c r="IT81" s="206"/>
      <c r="IU81" s="206"/>
      <c r="IV81" s="206"/>
      <c r="IW81" s="206"/>
    </row>
    <row r="82" ht="24.95" customHeight="1" spans="1:257">
      <c r="A82" s="5">
        <f t="shared" si="10"/>
        <v>77</v>
      </c>
      <c r="B82" s="62"/>
      <c r="C82" s="63"/>
      <c r="D82" s="9" t="s">
        <v>301</v>
      </c>
      <c r="E82" s="87" t="s">
        <v>309</v>
      </c>
      <c r="F82" s="87" t="s">
        <v>64</v>
      </c>
      <c r="G82" s="88" t="s">
        <v>310</v>
      </c>
      <c r="H82" s="88" t="s">
        <v>304</v>
      </c>
      <c r="I82" s="87" t="s">
        <v>30</v>
      </c>
      <c r="J82" s="87" t="s">
        <v>38</v>
      </c>
      <c r="K82" s="87" t="s">
        <v>305</v>
      </c>
      <c r="L82" s="63"/>
      <c r="M82" s="118">
        <v>10</v>
      </c>
      <c r="N82" s="118">
        <v>21</v>
      </c>
      <c r="O82" s="118">
        <v>0</v>
      </c>
      <c r="P82" s="119">
        <f t="shared" si="11"/>
        <v>31</v>
      </c>
      <c r="Q82" s="132" t="s">
        <v>315</v>
      </c>
      <c r="R82" s="135" t="s">
        <v>316</v>
      </c>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c r="EN82" s="206"/>
      <c r="EO82" s="206"/>
      <c r="EP82" s="206"/>
      <c r="EQ82" s="206"/>
      <c r="ER82" s="206"/>
      <c r="ES82" s="206"/>
      <c r="ET82" s="206"/>
      <c r="EU82" s="206"/>
      <c r="EV82" s="206"/>
      <c r="EW82" s="206"/>
      <c r="EX82" s="206"/>
      <c r="EY82" s="206"/>
      <c r="EZ82" s="206"/>
      <c r="FA82" s="206"/>
      <c r="FB82" s="206"/>
      <c r="FC82" s="206"/>
      <c r="FD82" s="206"/>
      <c r="FE82" s="206"/>
      <c r="FF82" s="206"/>
      <c r="FG82" s="206"/>
      <c r="FH82" s="206"/>
      <c r="FI82" s="206"/>
      <c r="FJ82" s="206"/>
      <c r="FK82" s="206"/>
      <c r="FL82" s="206"/>
      <c r="FM82" s="206"/>
      <c r="FN82" s="206"/>
      <c r="FO82" s="206"/>
      <c r="FP82" s="206"/>
      <c r="FQ82" s="206"/>
      <c r="FR82" s="206"/>
      <c r="FS82" s="206"/>
      <c r="FT82" s="206"/>
      <c r="FU82" s="206"/>
      <c r="FV82" s="206"/>
      <c r="FW82" s="206"/>
      <c r="FX82" s="206"/>
      <c r="FY82" s="206"/>
      <c r="FZ82" s="206"/>
      <c r="GA82" s="206"/>
      <c r="GB82" s="206"/>
      <c r="GC82" s="206"/>
      <c r="GD82" s="206"/>
      <c r="GE82" s="206"/>
      <c r="GF82" s="206"/>
      <c r="GG82" s="206"/>
      <c r="GH82" s="206"/>
      <c r="GI82" s="206"/>
      <c r="GJ82" s="206"/>
      <c r="GK82" s="206"/>
      <c r="GL82" s="206"/>
      <c r="GM82" s="206"/>
      <c r="GN82" s="206"/>
      <c r="GO82" s="206"/>
      <c r="GP82" s="206"/>
      <c r="GQ82" s="206"/>
      <c r="GR82" s="206"/>
      <c r="GS82" s="206"/>
      <c r="GT82" s="206"/>
      <c r="GU82" s="206"/>
      <c r="GV82" s="206"/>
      <c r="GW82" s="206"/>
      <c r="GX82" s="206"/>
      <c r="GY82" s="206"/>
      <c r="GZ82" s="206"/>
      <c r="HA82" s="206"/>
      <c r="HB82" s="206"/>
      <c r="HC82" s="206"/>
      <c r="HD82" s="206"/>
      <c r="HE82" s="206"/>
      <c r="HF82" s="206"/>
      <c r="HG82" s="206"/>
      <c r="HH82" s="206"/>
      <c r="HI82" s="206"/>
      <c r="HJ82" s="206"/>
      <c r="HK82" s="206"/>
      <c r="HL82" s="206"/>
      <c r="HM82" s="206"/>
      <c r="HN82" s="206"/>
      <c r="HO82" s="206"/>
      <c r="HP82" s="206"/>
      <c r="HQ82" s="206"/>
      <c r="HR82" s="206"/>
      <c r="HS82" s="206"/>
      <c r="HT82" s="206"/>
      <c r="HU82" s="206"/>
      <c r="HV82" s="206"/>
      <c r="HW82" s="206"/>
      <c r="HX82" s="206"/>
      <c r="HY82" s="206"/>
      <c r="HZ82" s="206"/>
      <c r="IA82" s="206"/>
      <c r="IB82" s="206"/>
      <c r="IC82" s="206"/>
      <c r="ID82" s="206"/>
      <c r="IE82" s="206"/>
      <c r="IF82" s="206"/>
      <c r="IG82" s="206"/>
      <c r="IH82" s="206"/>
      <c r="II82" s="206"/>
      <c r="IJ82" s="206"/>
      <c r="IK82" s="206"/>
      <c r="IL82" s="206"/>
      <c r="IM82" s="206"/>
      <c r="IN82" s="206"/>
      <c r="IO82" s="206"/>
      <c r="IP82" s="206"/>
      <c r="IQ82" s="206"/>
      <c r="IR82" s="206"/>
      <c r="IS82" s="206"/>
      <c r="IT82" s="206"/>
      <c r="IU82" s="206"/>
      <c r="IV82" s="206"/>
      <c r="IW82" s="206"/>
    </row>
    <row r="83" ht="24.95" customHeight="1" spans="1:257">
      <c r="A83" s="5">
        <f t="shared" si="10"/>
        <v>78</v>
      </c>
      <c r="B83" s="62"/>
      <c r="C83" s="63"/>
      <c r="D83" s="9" t="s">
        <v>301</v>
      </c>
      <c r="E83" s="87" t="s">
        <v>309</v>
      </c>
      <c r="F83" s="87" t="s">
        <v>64</v>
      </c>
      <c r="G83" s="88" t="s">
        <v>310</v>
      </c>
      <c r="H83" s="88" t="s">
        <v>304</v>
      </c>
      <c r="I83" s="87" t="s">
        <v>30</v>
      </c>
      <c r="J83" s="87" t="s">
        <v>38</v>
      </c>
      <c r="K83" s="87" t="s">
        <v>305</v>
      </c>
      <c r="L83" s="63"/>
      <c r="M83" s="118">
        <v>3</v>
      </c>
      <c r="N83" s="118">
        <v>27</v>
      </c>
      <c r="O83" s="118">
        <v>2</v>
      </c>
      <c r="P83" s="119">
        <f t="shared" si="11"/>
        <v>32</v>
      </c>
      <c r="Q83" s="132" t="s">
        <v>317</v>
      </c>
      <c r="R83" s="135" t="s">
        <v>318</v>
      </c>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c r="EN83" s="206"/>
      <c r="EO83" s="206"/>
      <c r="EP83" s="206"/>
      <c r="EQ83" s="206"/>
      <c r="ER83" s="206"/>
      <c r="ES83" s="206"/>
      <c r="ET83" s="206"/>
      <c r="EU83" s="206"/>
      <c r="EV83" s="206"/>
      <c r="EW83" s="206"/>
      <c r="EX83" s="206"/>
      <c r="EY83" s="206"/>
      <c r="EZ83" s="206"/>
      <c r="FA83" s="206"/>
      <c r="FB83" s="206"/>
      <c r="FC83" s="206"/>
      <c r="FD83" s="206"/>
      <c r="FE83" s="206"/>
      <c r="FF83" s="206"/>
      <c r="FG83" s="206"/>
      <c r="FH83" s="206"/>
      <c r="FI83" s="206"/>
      <c r="FJ83" s="206"/>
      <c r="FK83" s="206"/>
      <c r="FL83" s="206"/>
      <c r="FM83" s="206"/>
      <c r="FN83" s="206"/>
      <c r="FO83" s="206"/>
      <c r="FP83" s="206"/>
      <c r="FQ83" s="206"/>
      <c r="FR83" s="206"/>
      <c r="FS83" s="206"/>
      <c r="FT83" s="206"/>
      <c r="FU83" s="206"/>
      <c r="FV83" s="206"/>
      <c r="FW83" s="206"/>
      <c r="FX83" s="206"/>
      <c r="FY83" s="206"/>
      <c r="FZ83" s="206"/>
      <c r="GA83" s="206"/>
      <c r="GB83" s="206"/>
      <c r="GC83" s="206"/>
      <c r="GD83" s="206"/>
      <c r="GE83" s="206"/>
      <c r="GF83" s="206"/>
      <c r="GG83" s="206"/>
      <c r="GH83" s="206"/>
      <c r="GI83" s="206"/>
      <c r="GJ83" s="206"/>
      <c r="GK83" s="206"/>
      <c r="GL83" s="206"/>
      <c r="GM83" s="206"/>
      <c r="GN83" s="206"/>
      <c r="GO83" s="206"/>
      <c r="GP83" s="206"/>
      <c r="GQ83" s="206"/>
      <c r="GR83" s="206"/>
      <c r="GS83" s="206"/>
      <c r="GT83" s="206"/>
      <c r="GU83" s="206"/>
      <c r="GV83" s="206"/>
      <c r="GW83" s="206"/>
      <c r="GX83" s="206"/>
      <c r="GY83" s="206"/>
      <c r="GZ83" s="206"/>
      <c r="HA83" s="206"/>
      <c r="HB83" s="206"/>
      <c r="HC83" s="206"/>
      <c r="HD83" s="206"/>
      <c r="HE83" s="206"/>
      <c r="HF83" s="206"/>
      <c r="HG83" s="206"/>
      <c r="HH83" s="206"/>
      <c r="HI83" s="206"/>
      <c r="HJ83" s="206"/>
      <c r="HK83" s="206"/>
      <c r="HL83" s="206"/>
      <c r="HM83" s="206"/>
      <c r="HN83" s="206"/>
      <c r="HO83" s="206"/>
      <c r="HP83" s="206"/>
      <c r="HQ83" s="206"/>
      <c r="HR83" s="206"/>
      <c r="HS83" s="206"/>
      <c r="HT83" s="206"/>
      <c r="HU83" s="206"/>
      <c r="HV83" s="206"/>
      <c r="HW83" s="206"/>
      <c r="HX83" s="206"/>
      <c r="HY83" s="206"/>
      <c r="HZ83" s="206"/>
      <c r="IA83" s="206"/>
      <c r="IB83" s="206"/>
      <c r="IC83" s="206"/>
      <c r="ID83" s="206"/>
      <c r="IE83" s="206"/>
      <c r="IF83" s="206"/>
      <c r="IG83" s="206"/>
      <c r="IH83" s="206"/>
      <c r="II83" s="206"/>
      <c r="IJ83" s="206"/>
      <c r="IK83" s="206"/>
      <c r="IL83" s="206"/>
      <c r="IM83" s="206"/>
      <c r="IN83" s="206"/>
      <c r="IO83" s="206"/>
      <c r="IP83" s="206"/>
      <c r="IQ83" s="206"/>
      <c r="IR83" s="206"/>
      <c r="IS83" s="206"/>
      <c r="IT83" s="206"/>
      <c r="IU83" s="206"/>
      <c r="IV83" s="206"/>
      <c r="IW83" s="206"/>
    </row>
    <row r="84" ht="24.95" customHeight="1" spans="1:257">
      <c r="A84" s="5">
        <f t="shared" si="10"/>
        <v>79</v>
      </c>
      <c r="B84" s="62"/>
      <c r="C84" s="63"/>
      <c r="D84" s="9" t="s">
        <v>301</v>
      </c>
      <c r="E84" s="87" t="s">
        <v>319</v>
      </c>
      <c r="F84" s="87" t="s">
        <v>64</v>
      </c>
      <c r="G84" s="88" t="s">
        <v>310</v>
      </c>
      <c r="H84" s="88" t="s">
        <v>304</v>
      </c>
      <c r="I84" s="87" t="s">
        <v>30</v>
      </c>
      <c r="J84" s="87" t="s">
        <v>38</v>
      </c>
      <c r="K84" s="87" t="s">
        <v>320</v>
      </c>
      <c r="L84" s="63"/>
      <c r="M84" s="118">
        <v>14</v>
      </c>
      <c r="N84" s="118">
        <v>0</v>
      </c>
      <c r="O84" s="118">
        <v>0</v>
      </c>
      <c r="P84" s="119">
        <f t="shared" si="11"/>
        <v>14</v>
      </c>
      <c r="Q84" s="132" t="s">
        <v>321</v>
      </c>
      <c r="R84" s="135" t="s">
        <v>322</v>
      </c>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c r="EN84" s="206"/>
      <c r="EO84" s="206"/>
      <c r="EP84" s="206"/>
      <c r="EQ84" s="206"/>
      <c r="ER84" s="206"/>
      <c r="ES84" s="206"/>
      <c r="ET84" s="206"/>
      <c r="EU84" s="206"/>
      <c r="EV84" s="206"/>
      <c r="EW84" s="206"/>
      <c r="EX84" s="206"/>
      <c r="EY84" s="206"/>
      <c r="EZ84" s="206"/>
      <c r="FA84" s="206"/>
      <c r="FB84" s="206"/>
      <c r="FC84" s="206"/>
      <c r="FD84" s="206"/>
      <c r="FE84" s="206"/>
      <c r="FF84" s="206"/>
      <c r="FG84" s="206"/>
      <c r="FH84" s="206"/>
      <c r="FI84" s="206"/>
      <c r="FJ84" s="206"/>
      <c r="FK84" s="206"/>
      <c r="FL84" s="206"/>
      <c r="FM84" s="206"/>
      <c r="FN84" s="206"/>
      <c r="FO84" s="206"/>
      <c r="FP84" s="206"/>
      <c r="FQ84" s="206"/>
      <c r="FR84" s="206"/>
      <c r="FS84" s="206"/>
      <c r="FT84" s="206"/>
      <c r="FU84" s="206"/>
      <c r="FV84" s="206"/>
      <c r="FW84" s="206"/>
      <c r="FX84" s="206"/>
      <c r="FY84" s="206"/>
      <c r="FZ84" s="206"/>
      <c r="GA84" s="206"/>
      <c r="GB84" s="206"/>
      <c r="GC84" s="206"/>
      <c r="GD84" s="206"/>
      <c r="GE84" s="206"/>
      <c r="GF84" s="206"/>
      <c r="GG84" s="206"/>
      <c r="GH84" s="206"/>
      <c r="GI84" s="206"/>
      <c r="GJ84" s="206"/>
      <c r="GK84" s="206"/>
      <c r="GL84" s="206"/>
      <c r="GM84" s="206"/>
      <c r="GN84" s="206"/>
      <c r="GO84" s="206"/>
      <c r="GP84" s="206"/>
      <c r="GQ84" s="206"/>
      <c r="GR84" s="206"/>
      <c r="GS84" s="206"/>
      <c r="GT84" s="206"/>
      <c r="GU84" s="206"/>
      <c r="GV84" s="206"/>
      <c r="GW84" s="206"/>
      <c r="GX84" s="206"/>
      <c r="GY84" s="206"/>
      <c r="GZ84" s="206"/>
      <c r="HA84" s="206"/>
      <c r="HB84" s="206"/>
      <c r="HC84" s="206"/>
      <c r="HD84" s="206"/>
      <c r="HE84" s="206"/>
      <c r="HF84" s="206"/>
      <c r="HG84" s="206"/>
      <c r="HH84" s="206"/>
      <c r="HI84" s="206"/>
      <c r="HJ84" s="206"/>
      <c r="HK84" s="206"/>
      <c r="HL84" s="206"/>
      <c r="HM84" s="206"/>
      <c r="HN84" s="206"/>
      <c r="HO84" s="206"/>
      <c r="HP84" s="206"/>
      <c r="HQ84" s="206"/>
      <c r="HR84" s="206"/>
      <c r="HS84" s="206"/>
      <c r="HT84" s="206"/>
      <c r="HU84" s="206"/>
      <c r="HV84" s="206"/>
      <c r="HW84" s="206"/>
      <c r="HX84" s="206"/>
      <c r="HY84" s="206"/>
      <c r="HZ84" s="206"/>
      <c r="IA84" s="206"/>
      <c r="IB84" s="206"/>
      <c r="IC84" s="206"/>
      <c r="ID84" s="206"/>
      <c r="IE84" s="206"/>
      <c r="IF84" s="206"/>
      <c r="IG84" s="206"/>
      <c r="IH84" s="206"/>
      <c r="II84" s="206"/>
      <c r="IJ84" s="206"/>
      <c r="IK84" s="206"/>
      <c r="IL84" s="206"/>
      <c r="IM84" s="206"/>
      <c r="IN84" s="206"/>
      <c r="IO84" s="206"/>
      <c r="IP84" s="206"/>
      <c r="IQ84" s="206"/>
      <c r="IR84" s="206"/>
      <c r="IS84" s="206"/>
      <c r="IT84" s="206"/>
      <c r="IU84" s="206"/>
      <c r="IV84" s="206"/>
      <c r="IW84" s="206"/>
    </row>
    <row r="85" ht="24.95" customHeight="1" spans="1:257">
      <c r="A85" s="5">
        <f t="shared" si="10"/>
        <v>80</v>
      </c>
      <c r="B85" s="62"/>
      <c r="C85" s="63"/>
      <c r="D85" s="9" t="s">
        <v>301</v>
      </c>
      <c r="E85" s="87" t="s">
        <v>319</v>
      </c>
      <c r="F85" s="87" t="s">
        <v>64</v>
      </c>
      <c r="G85" s="88" t="s">
        <v>310</v>
      </c>
      <c r="H85" s="88" t="s">
        <v>304</v>
      </c>
      <c r="I85" s="87" t="s">
        <v>30</v>
      </c>
      <c r="J85" s="87" t="s">
        <v>38</v>
      </c>
      <c r="K85" s="87" t="s">
        <v>320</v>
      </c>
      <c r="L85" s="63"/>
      <c r="M85" s="120">
        <v>0</v>
      </c>
      <c r="N85" s="120">
        <v>4</v>
      </c>
      <c r="O85" s="118">
        <v>0</v>
      </c>
      <c r="P85" s="119">
        <f t="shared" si="11"/>
        <v>4</v>
      </c>
      <c r="Q85" s="132" t="s">
        <v>323</v>
      </c>
      <c r="R85" s="135" t="s">
        <v>324</v>
      </c>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c r="EN85" s="206"/>
      <c r="EO85" s="206"/>
      <c r="EP85" s="206"/>
      <c r="EQ85" s="206"/>
      <c r="ER85" s="206"/>
      <c r="ES85" s="206"/>
      <c r="ET85" s="206"/>
      <c r="EU85" s="206"/>
      <c r="EV85" s="206"/>
      <c r="EW85" s="206"/>
      <c r="EX85" s="206"/>
      <c r="EY85" s="206"/>
      <c r="EZ85" s="206"/>
      <c r="FA85" s="206"/>
      <c r="FB85" s="206"/>
      <c r="FC85" s="206"/>
      <c r="FD85" s="206"/>
      <c r="FE85" s="206"/>
      <c r="FF85" s="206"/>
      <c r="FG85" s="206"/>
      <c r="FH85" s="206"/>
      <c r="FI85" s="206"/>
      <c r="FJ85" s="206"/>
      <c r="FK85" s="206"/>
      <c r="FL85" s="206"/>
      <c r="FM85" s="206"/>
      <c r="FN85" s="206"/>
      <c r="FO85" s="206"/>
      <c r="FP85" s="206"/>
      <c r="FQ85" s="206"/>
      <c r="FR85" s="206"/>
      <c r="FS85" s="206"/>
      <c r="FT85" s="206"/>
      <c r="FU85" s="206"/>
      <c r="FV85" s="206"/>
      <c r="FW85" s="206"/>
      <c r="FX85" s="206"/>
      <c r="FY85" s="206"/>
      <c r="FZ85" s="206"/>
      <c r="GA85" s="206"/>
      <c r="GB85" s="206"/>
      <c r="GC85" s="206"/>
      <c r="GD85" s="206"/>
      <c r="GE85" s="206"/>
      <c r="GF85" s="206"/>
      <c r="GG85" s="206"/>
      <c r="GH85" s="206"/>
      <c r="GI85" s="206"/>
      <c r="GJ85" s="206"/>
      <c r="GK85" s="206"/>
      <c r="GL85" s="206"/>
      <c r="GM85" s="206"/>
      <c r="GN85" s="206"/>
      <c r="GO85" s="206"/>
      <c r="GP85" s="206"/>
      <c r="GQ85" s="206"/>
      <c r="GR85" s="206"/>
      <c r="GS85" s="206"/>
      <c r="GT85" s="206"/>
      <c r="GU85" s="206"/>
      <c r="GV85" s="206"/>
      <c r="GW85" s="206"/>
      <c r="GX85" s="206"/>
      <c r="GY85" s="206"/>
      <c r="GZ85" s="206"/>
      <c r="HA85" s="206"/>
      <c r="HB85" s="206"/>
      <c r="HC85" s="206"/>
      <c r="HD85" s="206"/>
      <c r="HE85" s="206"/>
      <c r="HF85" s="206"/>
      <c r="HG85" s="206"/>
      <c r="HH85" s="206"/>
      <c r="HI85" s="206"/>
      <c r="HJ85" s="206"/>
      <c r="HK85" s="206"/>
      <c r="HL85" s="206"/>
      <c r="HM85" s="206"/>
      <c r="HN85" s="206"/>
      <c r="HO85" s="206"/>
      <c r="HP85" s="206"/>
      <c r="HQ85" s="206"/>
      <c r="HR85" s="206"/>
      <c r="HS85" s="206"/>
      <c r="HT85" s="206"/>
      <c r="HU85" s="206"/>
      <c r="HV85" s="206"/>
      <c r="HW85" s="206"/>
      <c r="HX85" s="206"/>
      <c r="HY85" s="206"/>
      <c r="HZ85" s="206"/>
      <c r="IA85" s="206"/>
      <c r="IB85" s="206"/>
      <c r="IC85" s="206"/>
      <c r="ID85" s="206"/>
      <c r="IE85" s="206"/>
      <c r="IF85" s="206"/>
      <c r="IG85" s="206"/>
      <c r="IH85" s="206"/>
      <c r="II85" s="206"/>
      <c r="IJ85" s="206"/>
      <c r="IK85" s="206"/>
      <c r="IL85" s="206"/>
      <c r="IM85" s="206"/>
      <c r="IN85" s="206"/>
      <c r="IO85" s="206"/>
      <c r="IP85" s="206"/>
      <c r="IQ85" s="206"/>
      <c r="IR85" s="206"/>
      <c r="IS85" s="206"/>
      <c r="IT85" s="206"/>
      <c r="IU85" s="206"/>
      <c r="IV85" s="206"/>
      <c r="IW85" s="206"/>
    </row>
    <row r="86" ht="24.95" customHeight="1" spans="1:257">
      <c r="A86" s="5">
        <f t="shared" si="10"/>
        <v>81</v>
      </c>
      <c r="B86" s="62"/>
      <c r="C86" s="63"/>
      <c r="D86" s="9" t="s">
        <v>301</v>
      </c>
      <c r="E86" s="87" t="s">
        <v>319</v>
      </c>
      <c r="F86" s="87" t="s">
        <v>64</v>
      </c>
      <c r="G86" s="88" t="s">
        <v>310</v>
      </c>
      <c r="H86" s="88" t="s">
        <v>304</v>
      </c>
      <c r="I86" s="87" t="s">
        <v>30</v>
      </c>
      <c r="J86" s="87" t="s">
        <v>38</v>
      </c>
      <c r="K86" s="87" t="s">
        <v>320</v>
      </c>
      <c r="L86" s="63"/>
      <c r="M86" s="118">
        <v>5</v>
      </c>
      <c r="N86" s="118">
        <v>2</v>
      </c>
      <c r="O86" s="118">
        <v>0</v>
      </c>
      <c r="P86" s="119">
        <f t="shared" si="11"/>
        <v>7</v>
      </c>
      <c r="Q86" s="132" t="s">
        <v>325</v>
      </c>
      <c r="R86" s="135" t="s">
        <v>326</v>
      </c>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c r="EL86" s="206"/>
      <c r="EM86" s="206"/>
      <c r="EN86" s="206"/>
      <c r="EO86" s="206"/>
      <c r="EP86" s="206"/>
      <c r="EQ86" s="206"/>
      <c r="ER86" s="206"/>
      <c r="ES86" s="206"/>
      <c r="ET86" s="206"/>
      <c r="EU86" s="206"/>
      <c r="EV86" s="206"/>
      <c r="EW86" s="206"/>
      <c r="EX86" s="206"/>
      <c r="EY86" s="206"/>
      <c r="EZ86" s="206"/>
      <c r="FA86" s="206"/>
      <c r="FB86" s="206"/>
      <c r="FC86" s="206"/>
      <c r="FD86" s="206"/>
      <c r="FE86" s="206"/>
      <c r="FF86" s="206"/>
      <c r="FG86" s="206"/>
      <c r="FH86" s="206"/>
      <c r="FI86" s="206"/>
      <c r="FJ86" s="206"/>
      <c r="FK86" s="206"/>
      <c r="FL86" s="206"/>
      <c r="FM86" s="206"/>
      <c r="FN86" s="206"/>
      <c r="FO86" s="206"/>
      <c r="FP86" s="206"/>
      <c r="FQ86" s="206"/>
      <c r="FR86" s="206"/>
      <c r="FS86" s="206"/>
      <c r="FT86" s="206"/>
      <c r="FU86" s="206"/>
      <c r="FV86" s="206"/>
      <c r="FW86" s="206"/>
      <c r="FX86" s="206"/>
      <c r="FY86" s="206"/>
      <c r="FZ86" s="206"/>
      <c r="GA86" s="206"/>
      <c r="GB86" s="206"/>
      <c r="GC86" s="206"/>
      <c r="GD86" s="206"/>
      <c r="GE86" s="206"/>
      <c r="GF86" s="206"/>
      <c r="GG86" s="206"/>
      <c r="GH86" s="206"/>
      <c r="GI86" s="206"/>
      <c r="GJ86" s="206"/>
      <c r="GK86" s="206"/>
      <c r="GL86" s="206"/>
      <c r="GM86" s="206"/>
      <c r="GN86" s="206"/>
      <c r="GO86" s="206"/>
      <c r="GP86" s="206"/>
      <c r="GQ86" s="206"/>
      <c r="GR86" s="206"/>
      <c r="GS86" s="206"/>
      <c r="GT86" s="206"/>
      <c r="GU86" s="206"/>
      <c r="GV86" s="206"/>
      <c r="GW86" s="206"/>
      <c r="GX86" s="206"/>
      <c r="GY86" s="206"/>
      <c r="GZ86" s="206"/>
      <c r="HA86" s="206"/>
      <c r="HB86" s="206"/>
      <c r="HC86" s="206"/>
      <c r="HD86" s="206"/>
      <c r="HE86" s="206"/>
      <c r="HF86" s="206"/>
      <c r="HG86" s="206"/>
      <c r="HH86" s="206"/>
      <c r="HI86" s="206"/>
      <c r="HJ86" s="206"/>
      <c r="HK86" s="206"/>
      <c r="HL86" s="206"/>
      <c r="HM86" s="206"/>
      <c r="HN86" s="206"/>
      <c r="HO86" s="206"/>
      <c r="HP86" s="206"/>
      <c r="HQ86" s="206"/>
      <c r="HR86" s="206"/>
      <c r="HS86" s="206"/>
      <c r="HT86" s="206"/>
      <c r="HU86" s="206"/>
      <c r="HV86" s="206"/>
      <c r="HW86" s="206"/>
      <c r="HX86" s="206"/>
      <c r="HY86" s="206"/>
      <c r="HZ86" s="206"/>
      <c r="IA86" s="206"/>
      <c r="IB86" s="206"/>
      <c r="IC86" s="206"/>
      <c r="ID86" s="206"/>
      <c r="IE86" s="206"/>
      <c r="IF86" s="206"/>
      <c r="IG86" s="206"/>
      <c r="IH86" s="206"/>
      <c r="II86" s="206"/>
      <c r="IJ86" s="206"/>
      <c r="IK86" s="206"/>
      <c r="IL86" s="206"/>
      <c r="IM86" s="206"/>
      <c r="IN86" s="206"/>
      <c r="IO86" s="206"/>
      <c r="IP86" s="206"/>
      <c r="IQ86" s="206"/>
      <c r="IR86" s="206"/>
      <c r="IS86" s="206"/>
      <c r="IT86" s="206"/>
      <c r="IU86" s="206"/>
      <c r="IV86" s="206"/>
      <c r="IW86" s="206"/>
    </row>
    <row r="87" ht="24.95" customHeight="1" spans="1:257">
      <c r="A87" s="5">
        <f t="shared" si="10"/>
        <v>82</v>
      </c>
      <c r="B87" s="64"/>
      <c r="C87" s="65"/>
      <c r="D87" s="9" t="s">
        <v>301</v>
      </c>
      <c r="E87" s="87" t="s">
        <v>319</v>
      </c>
      <c r="F87" s="87" t="s">
        <v>64</v>
      </c>
      <c r="G87" s="88" t="s">
        <v>310</v>
      </c>
      <c r="H87" s="88" t="s">
        <v>304</v>
      </c>
      <c r="I87" s="87" t="s">
        <v>30</v>
      </c>
      <c r="J87" s="87" t="s">
        <v>38</v>
      </c>
      <c r="K87" s="87" t="s">
        <v>320</v>
      </c>
      <c r="L87" s="65"/>
      <c r="M87" s="118">
        <v>10</v>
      </c>
      <c r="N87" s="118">
        <v>0</v>
      </c>
      <c r="O87" s="118">
        <v>0</v>
      </c>
      <c r="P87" s="119">
        <f t="shared" si="11"/>
        <v>10</v>
      </c>
      <c r="Q87" s="132" t="s">
        <v>327</v>
      </c>
      <c r="R87" s="135" t="s">
        <v>328</v>
      </c>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c r="EN87" s="206"/>
      <c r="EO87" s="206"/>
      <c r="EP87" s="206"/>
      <c r="EQ87" s="206"/>
      <c r="ER87" s="206"/>
      <c r="ES87" s="206"/>
      <c r="ET87" s="206"/>
      <c r="EU87" s="206"/>
      <c r="EV87" s="206"/>
      <c r="EW87" s="206"/>
      <c r="EX87" s="206"/>
      <c r="EY87" s="206"/>
      <c r="EZ87" s="206"/>
      <c r="FA87" s="206"/>
      <c r="FB87" s="206"/>
      <c r="FC87" s="206"/>
      <c r="FD87" s="206"/>
      <c r="FE87" s="206"/>
      <c r="FF87" s="206"/>
      <c r="FG87" s="206"/>
      <c r="FH87" s="206"/>
      <c r="FI87" s="206"/>
      <c r="FJ87" s="206"/>
      <c r="FK87" s="206"/>
      <c r="FL87" s="206"/>
      <c r="FM87" s="206"/>
      <c r="FN87" s="206"/>
      <c r="FO87" s="206"/>
      <c r="FP87" s="206"/>
      <c r="FQ87" s="206"/>
      <c r="FR87" s="206"/>
      <c r="FS87" s="206"/>
      <c r="FT87" s="206"/>
      <c r="FU87" s="206"/>
      <c r="FV87" s="206"/>
      <c r="FW87" s="206"/>
      <c r="FX87" s="206"/>
      <c r="FY87" s="206"/>
      <c r="FZ87" s="206"/>
      <c r="GA87" s="206"/>
      <c r="GB87" s="206"/>
      <c r="GC87" s="206"/>
      <c r="GD87" s="206"/>
      <c r="GE87" s="206"/>
      <c r="GF87" s="206"/>
      <c r="GG87" s="206"/>
      <c r="GH87" s="206"/>
      <c r="GI87" s="206"/>
      <c r="GJ87" s="206"/>
      <c r="GK87" s="206"/>
      <c r="GL87" s="206"/>
      <c r="GM87" s="206"/>
      <c r="GN87" s="206"/>
      <c r="GO87" s="206"/>
      <c r="GP87" s="206"/>
      <c r="GQ87" s="206"/>
      <c r="GR87" s="206"/>
      <c r="GS87" s="206"/>
      <c r="GT87" s="206"/>
      <c r="GU87" s="206"/>
      <c r="GV87" s="206"/>
      <c r="GW87" s="206"/>
      <c r="GX87" s="206"/>
      <c r="GY87" s="206"/>
      <c r="GZ87" s="206"/>
      <c r="HA87" s="206"/>
      <c r="HB87" s="206"/>
      <c r="HC87" s="206"/>
      <c r="HD87" s="206"/>
      <c r="HE87" s="206"/>
      <c r="HF87" s="206"/>
      <c r="HG87" s="206"/>
      <c r="HH87" s="206"/>
      <c r="HI87" s="206"/>
      <c r="HJ87" s="206"/>
      <c r="HK87" s="206"/>
      <c r="HL87" s="206"/>
      <c r="HM87" s="206"/>
      <c r="HN87" s="206"/>
      <c r="HO87" s="206"/>
      <c r="HP87" s="206"/>
      <c r="HQ87" s="206"/>
      <c r="HR87" s="206"/>
      <c r="HS87" s="206"/>
      <c r="HT87" s="206"/>
      <c r="HU87" s="206"/>
      <c r="HV87" s="206"/>
      <c r="HW87" s="206"/>
      <c r="HX87" s="206"/>
      <c r="HY87" s="206"/>
      <c r="HZ87" s="206"/>
      <c r="IA87" s="206"/>
      <c r="IB87" s="206"/>
      <c r="IC87" s="206"/>
      <c r="ID87" s="206"/>
      <c r="IE87" s="206"/>
      <c r="IF87" s="206"/>
      <c r="IG87" s="206"/>
      <c r="IH87" s="206"/>
      <c r="II87" s="206"/>
      <c r="IJ87" s="206"/>
      <c r="IK87" s="206"/>
      <c r="IL87" s="206"/>
      <c r="IM87" s="206"/>
      <c r="IN87" s="206"/>
      <c r="IO87" s="206"/>
      <c r="IP87" s="206"/>
      <c r="IQ87" s="206"/>
      <c r="IR87" s="206"/>
      <c r="IS87" s="206"/>
      <c r="IT87" s="206"/>
      <c r="IU87" s="206"/>
      <c r="IV87" s="206"/>
      <c r="IW87" s="206"/>
    </row>
    <row r="88" s="171" customFormat="1" ht="25" customHeight="1" spans="1:257">
      <c r="A88" s="5">
        <f t="shared" si="10"/>
        <v>83</v>
      </c>
      <c r="B88" s="66" t="s">
        <v>329</v>
      </c>
      <c r="C88" s="67" t="s">
        <v>330</v>
      </c>
      <c r="D88" s="68" t="s">
        <v>331</v>
      </c>
      <c r="E88" s="89" t="s">
        <v>332</v>
      </c>
      <c r="F88" s="89" t="s">
        <v>64</v>
      </c>
      <c r="G88" s="18" t="s">
        <v>333</v>
      </c>
      <c r="H88" s="25" t="s">
        <v>334</v>
      </c>
      <c r="I88" s="89" t="s">
        <v>30</v>
      </c>
      <c r="J88" s="68" t="s">
        <v>335</v>
      </c>
      <c r="K88" s="66" t="s">
        <v>336</v>
      </c>
      <c r="L88" s="100" t="s">
        <v>337</v>
      </c>
      <c r="M88" s="111">
        <v>0</v>
      </c>
      <c r="N88" s="36">
        <v>6</v>
      </c>
      <c r="O88" s="36">
        <v>0</v>
      </c>
      <c r="P88" s="121">
        <f t="shared" si="11"/>
        <v>6</v>
      </c>
      <c r="Q88" s="37" t="s">
        <v>288</v>
      </c>
      <c r="R88" s="136" t="s">
        <v>338</v>
      </c>
      <c r="S88" s="170"/>
      <c r="T88" s="170"/>
      <c r="U88" s="170"/>
      <c r="V88" s="170"/>
      <c r="W88" s="170"/>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c r="CK88" s="170"/>
      <c r="CL88" s="170"/>
      <c r="CM88" s="170"/>
      <c r="CN88" s="170"/>
      <c r="CO88" s="170"/>
      <c r="CP88" s="170"/>
      <c r="CQ88" s="170"/>
      <c r="CR88" s="170"/>
      <c r="CS88" s="170"/>
      <c r="CT88" s="170"/>
      <c r="CU88" s="170"/>
      <c r="CV88" s="170"/>
      <c r="CW88" s="170"/>
      <c r="CX88" s="170"/>
      <c r="CY88" s="170"/>
      <c r="CZ88" s="170"/>
      <c r="DA88" s="170"/>
      <c r="DB88" s="170"/>
      <c r="DC88" s="170"/>
      <c r="DD88" s="170"/>
      <c r="DE88" s="170"/>
      <c r="DF88" s="170"/>
      <c r="DG88" s="170"/>
      <c r="DH88" s="170"/>
      <c r="DI88" s="170"/>
      <c r="DJ88" s="170"/>
      <c r="DK88" s="170"/>
      <c r="DL88" s="170"/>
      <c r="DM88" s="170"/>
      <c r="DN88" s="170"/>
      <c r="DO88" s="170"/>
      <c r="DP88" s="170"/>
      <c r="DQ88" s="170"/>
      <c r="DR88" s="170"/>
      <c r="DS88" s="170"/>
      <c r="DT88" s="170"/>
      <c r="DU88" s="170"/>
      <c r="DV88" s="170"/>
      <c r="DW88" s="170"/>
      <c r="DX88" s="170"/>
      <c r="DY88" s="170"/>
      <c r="DZ88" s="170"/>
      <c r="EA88" s="170"/>
      <c r="EB88" s="170"/>
      <c r="EC88" s="170"/>
      <c r="ED88" s="170"/>
      <c r="EE88" s="170"/>
      <c r="EF88" s="170"/>
      <c r="EG88" s="170"/>
      <c r="EH88" s="170"/>
      <c r="EI88" s="170"/>
      <c r="EJ88" s="170"/>
      <c r="EK88" s="170"/>
      <c r="EL88" s="170"/>
      <c r="EM88" s="170"/>
      <c r="EN88" s="170"/>
      <c r="EO88" s="170"/>
      <c r="EP88" s="170"/>
      <c r="EQ88" s="170"/>
      <c r="ER88" s="170"/>
      <c r="ES88" s="170"/>
      <c r="ET88" s="170"/>
      <c r="EU88" s="170"/>
      <c r="EV88" s="170"/>
      <c r="EW88" s="170"/>
      <c r="EX88" s="170"/>
      <c r="EY88" s="170"/>
      <c r="EZ88" s="170"/>
      <c r="FA88" s="170"/>
      <c r="FB88" s="170"/>
      <c r="FC88" s="170"/>
      <c r="FD88" s="170"/>
      <c r="FE88" s="170"/>
      <c r="FF88" s="170"/>
      <c r="FG88" s="170"/>
      <c r="FH88" s="170"/>
      <c r="FI88" s="170"/>
      <c r="FJ88" s="170"/>
      <c r="FK88" s="170"/>
      <c r="FL88" s="170"/>
      <c r="FM88" s="170"/>
      <c r="FN88" s="170"/>
      <c r="FO88" s="170"/>
      <c r="FP88" s="170"/>
      <c r="FQ88" s="170"/>
      <c r="FR88" s="170"/>
      <c r="FS88" s="170"/>
      <c r="FT88" s="170"/>
      <c r="FU88" s="170"/>
      <c r="FV88" s="170"/>
      <c r="FW88" s="170"/>
      <c r="FX88" s="170"/>
      <c r="FY88" s="170"/>
      <c r="FZ88" s="170"/>
      <c r="GA88" s="170"/>
      <c r="GB88" s="170"/>
      <c r="GC88" s="170"/>
      <c r="GD88" s="170"/>
      <c r="GE88" s="170"/>
      <c r="GF88" s="170"/>
      <c r="GG88" s="170"/>
      <c r="GH88" s="170"/>
      <c r="GI88" s="170"/>
      <c r="GJ88" s="170"/>
      <c r="GK88" s="170"/>
      <c r="GL88" s="170"/>
      <c r="GM88" s="170"/>
      <c r="GN88" s="170"/>
      <c r="GO88" s="170"/>
      <c r="GP88" s="170"/>
      <c r="GQ88" s="170"/>
      <c r="GR88" s="170"/>
      <c r="GS88" s="170"/>
      <c r="GT88" s="170"/>
      <c r="GU88" s="170"/>
      <c r="GV88" s="170"/>
      <c r="GW88" s="170"/>
      <c r="GX88" s="170"/>
      <c r="GY88" s="170"/>
      <c r="GZ88" s="170"/>
      <c r="HA88" s="170"/>
      <c r="HB88" s="170"/>
      <c r="HC88" s="170"/>
      <c r="HD88" s="170"/>
      <c r="HE88" s="170"/>
      <c r="HF88" s="170"/>
      <c r="HG88" s="170"/>
      <c r="HH88" s="170"/>
      <c r="HI88" s="170"/>
      <c r="HJ88" s="170"/>
      <c r="HK88" s="170"/>
      <c r="HL88" s="170"/>
      <c r="HM88" s="170"/>
      <c r="HN88" s="170"/>
      <c r="HO88" s="170"/>
      <c r="HP88" s="170"/>
      <c r="HQ88" s="170"/>
      <c r="HR88" s="170"/>
      <c r="HS88" s="170"/>
      <c r="HT88" s="170"/>
      <c r="HU88" s="170"/>
      <c r="HV88" s="170"/>
      <c r="HW88" s="170"/>
      <c r="HX88" s="170"/>
      <c r="HY88" s="170"/>
      <c r="HZ88" s="170"/>
      <c r="IA88" s="170"/>
      <c r="IB88" s="170"/>
      <c r="IC88" s="170"/>
      <c r="ID88" s="170"/>
      <c r="IE88" s="170"/>
      <c r="IF88" s="170"/>
      <c r="IG88" s="170"/>
      <c r="IH88" s="170"/>
      <c r="II88" s="170"/>
      <c r="IJ88" s="170"/>
      <c r="IK88" s="170"/>
      <c r="IL88" s="170"/>
      <c r="IM88" s="170"/>
      <c r="IN88" s="170"/>
      <c r="IO88" s="170"/>
      <c r="IP88" s="170"/>
      <c r="IQ88" s="170"/>
      <c r="IR88" s="170"/>
      <c r="IS88" s="170"/>
      <c r="IT88" s="170"/>
      <c r="IU88" s="170"/>
      <c r="IV88" s="170"/>
      <c r="IW88" s="170"/>
    </row>
    <row r="89" s="171" customFormat="1" ht="25" customHeight="1" spans="1:257">
      <c r="A89" s="5">
        <f t="shared" ref="A89:A98" si="12">ROW()-5</f>
        <v>84</v>
      </c>
      <c r="B89" s="69"/>
      <c r="C89" s="70"/>
      <c r="D89" s="68" t="s">
        <v>331</v>
      </c>
      <c r="E89" s="89" t="s">
        <v>339</v>
      </c>
      <c r="F89" s="89" t="s">
        <v>64</v>
      </c>
      <c r="G89" s="14" t="s">
        <v>340</v>
      </c>
      <c r="H89" s="25" t="s">
        <v>341</v>
      </c>
      <c r="I89" s="89" t="s">
        <v>30</v>
      </c>
      <c r="J89" s="68" t="s">
        <v>342</v>
      </c>
      <c r="K89" s="69"/>
      <c r="L89" s="101"/>
      <c r="M89" s="111">
        <v>0</v>
      </c>
      <c r="N89" s="36">
        <v>6</v>
      </c>
      <c r="O89" s="36">
        <v>0</v>
      </c>
      <c r="P89" s="121">
        <f t="shared" si="11"/>
        <v>6</v>
      </c>
      <c r="Q89" s="37" t="s">
        <v>288</v>
      </c>
      <c r="R89" s="137"/>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c r="BU89" s="170"/>
      <c r="BV89" s="170"/>
      <c r="BW89" s="170"/>
      <c r="BX89" s="170"/>
      <c r="BY89" s="170"/>
      <c r="BZ89" s="170"/>
      <c r="CA89" s="170"/>
      <c r="CB89" s="170"/>
      <c r="CC89" s="170"/>
      <c r="CD89" s="170"/>
      <c r="CE89" s="170"/>
      <c r="CF89" s="170"/>
      <c r="CG89" s="170"/>
      <c r="CH89" s="170"/>
      <c r="CI89" s="170"/>
      <c r="CJ89" s="170"/>
      <c r="CK89" s="170"/>
      <c r="CL89" s="170"/>
      <c r="CM89" s="170"/>
      <c r="CN89" s="170"/>
      <c r="CO89" s="170"/>
      <c r="CP89" s="170"/>
      <c r="CQ89" s="170"/>
      <c r="CR89" s="170"/>
      <c r="CS89" s="170"/>
      <c r="CT89" s="170"/>
      <c r="CU89" s="170"/>
      <c r="CV89" s="170"/>
      <c r="CW89" s="170"/>
      <c r="CX89" s="170"/>
      <c r="CY89" s="170"/>
      <c r="CZ89" s="170"/>
      <c r="DA89" s="170"/>
      <c r="DB89" s="170"/>
      <c r="DC89" s="170"/>
      <c r="DD89" s="170"/>
      <c r="DE89" s="170"/>
      <c r="DF89" s="170"/>
      <c r="DG89" s="170"/>
      <c r="DH89" s="170"/>
      <c r="DI89" s="170"/>
      <c r="DJ89" s="170"/>
      <c r="DK89" s="170"/>
      <c r="DL89" s="170"/>
      <c r="DM89" s="170"/>
      <c r="DN89" s="170"/>
      <c r="DO89" s="170"/>
      <c r="DP89" s="170"/>
      <c r="DQ89" s="170"/>
      <c r="DR89" s="170"/>
      <c r="DS89" s="170"/>
      <c r="DT89" s="170"/>
      <c r="DU89" s="170"/>
      <c r="DV89" s="170"/>
      <c r="DW89" s="170"/>
      <c r="DX89" s="170"/>
      <c r="DY89" s="170"/>
      <c r="DZ89" s="170"/>
      <c r="EA89" s="170"/>
      <c r="EB89" s="170"/>
      <c r="EC89" s="170"/>
      <c r="ED89" s="170"/>
      <c r="EE89" s="170"/>
      <c r="EF89" s="170"/>
      <c r="EG89" s="170"/>
      <c r="EH89" s="170"/>
      <c r="EI89" s="170"/>
      <c r="EJ89" s="170"/>
      <c r="EK89" s="170"/>
      <c r="EL89" s="170"/>
      <c r="EM89" s="170"/>
      <c r="EN89" s="170"/>
      <c r="EO89" s="170"/>
      <c r="EP89" s="170"/>
      <c r="EQ89" s="170"/>
      <c r="ER89" s="170"/>
      <c r="ES89" s="170"/>
      <c r="ET89" s="170"/>
      <c r="EU89" s="170"/>
      <c r="EV89" s="170"/>
      <c r="EW89" s="170"/>
      <c r="EX89" s="170"/>
      <c r="EY89" s="170"/>
      <c r="EZ89" s="170"/>
      <c r="FA89" s="170"/>
      <c r="FB89" s="170"/>
      <c r="FC89" s="170"/>
      <c r="FD89" s="170"/>
      <c r="FE89" s="170"/>
      <c r="FF89" s="170"/>
      <c r="FG89" s="170"/>
      <c r="FH89" s="170"/>
      <c r="FI89" s="170"/>
      <c r="FJ89" s="170"/>
      <c r="FK89" s="170"/>
      <c r="FL89" s="170"/>
      <c r="FM89" s="170"/>
      <c r="FN89" s="170"/>
      <c r="FO89" s="170"/>
      <c r="FP89" s="170"/>
      <c r="FQ89" s="170"/>
      <c r="FR89" s="170"/>
      <c r="FS89" s="170"/>
      <c r="FT89" s="170"/>
      <c r="FU89" s="170"/>
      <c r="FV89" s="170"/>
      <c r="FW89" s="170"/>
      <c r="FX89" s="170"/>
      <c r="FY89" s="170"/>
      <c r="FZ89" s="170"/>
      <c r="GA89" s="170"/>
      <c r="GB89" s="170"/>
      <c r="GC89" s="170"/>
      <c r="GD89" s="170"/>
      <c r="GE89" s="170"/>
      <c r="GF89" s="170"/>
      <c r="GG89" s="170"/>
      <c r="GH89" s="170"/>
      <c r="GI89" s="170"/>
      <c r="GJ89" s="170"/>
      <c r="GK89" s="170"/>
      <c r="GL89" s="170"/>
      <c r="GM89" s="170"/>
      <c r="GN89" s="170"/>
      <c r="GO89" s="170"/>
      <c r="GP89" s="170"/>
      <c r="GQ89" s="170"/>
      <c r="GR89" s="170"/>
      <c r="GS89" s="170"/>
      <c r="GT89" s="170"/>
      <c r="GU89" s="170"/>
      <c r="GV89" s="170"/>
      <c r="GW89" s="170"/>
      <c r="GX89" s="170"/>
      <c r="GY89" s="170"/>
      <c r="GZ89" s="170"/>
      <c r="HA89" s="170"/>
      <c r="HB89" s="170"/>
      <c r="HC89" s="170"/>
      <c r="HD89" s="170"/>
      <c r="HE89" s="170"/>
      <c r="HF89" s="170"/>
      <c r="HG89" s="170"/>
      <c r="HH89" s="170"/>
      <c r="HI89" s="170"/>
      <c r="HJ89" s="170"/>
      <c r="HK89" s="170"/>
      <c r="HL89" s="170"/>
      <c r="HM89" s="170"/>
      <c r="HN89" s="170"/>
      <c r="HO89" s="170"/>
      <c r="HP89" s="170"/>
      <c r="HQ89" s="170"/>
      <c r="HR89" s="170"/>
      <c r="HS89" s="170"/>
      <c r="HT89" s="170"/>
      <c r="HU89" s="170"/>
      <c r="HV89" s="170"/>
      <c r="HW89" s="170"/>
      <c r="HX89" s="170"/>
      <c r="HY89" s="170"/>
      <c r="HZ89" s="170"/>
      <c r="IA89" s="170"/>
      <c r="IB89" s="170"/>
      <c r="IC89" s="170"/>
      <c r="ID89" s="170"/>
      <c r="IE89" s="170"/>
      <c r="IF89" s="170"/>
      <c r="IG89" s="170"/>
      <c r="IH89" s="170"/>
      <c r="II89" s="170"/>
      <c r="IJ89" s="170"/>
      <c r="IK89" s="170"/>
      <c r="IL89" s="170"/>
      <c r="IM89" s="170"/>
      <c r="IN89" s="170"/>
      <c r="IO89" s="170"/>
      <c r="IP89" s="170"/>
      <c r="IQ89" s="170"/>
      <c r="IR89" s="170"/>
      <c r="IS89" s="170"/>
      <c r="IT89" s="170"/>
      <c r="IU89" s="170"/>
      <c r="IV89" s="170"/>
      <c r="IW89" s="170"/>
    </row>
    <row r="90" s="171" customFormat="1" ht="25" customHeight="1" spans="1:257">
      <c r="A90" s="5">
        <f t="shared" si="12"/>
        <v>85</v>
      </c>
      <c r="B90" s="69"/>
      <c r="C90" s="70"/>
      <c r="D90" s="68" t="s">
        <v>331</v>
      </c>
      <c r="E90" s="89" t="s">
        <v>343</v>
      </c>
      <c r="F90" s="89" t="s">
        <v>64</v>
      </c>
      <c r="G90" s="18" t="s">
        <v>344</v>
      </c>
      <c r="H90" s="25" t="s">
        <v>345</v>
      </c>
      <c r="I90" s="89" t="s">
        <v>30</v>
      </c>
      <c r="J90" s="68" t="s">
        <v>346</v>
      </c>
      <c r="K90" s="69"/>
      <c r="L90" s="101"/>
      <c r="M90" s="111">
        <v>0</v>
      </c>
      <c r="N90" s="36">
        <v>2</v>
      </c>
      <c r="O90" s="36">
        <v>0</v>
      </c>
      <c r="P90" s="121">
        <f t="shared" si="11"/>
        <v>2</v>
      </c>
      <c r="Q90" s="37" t="s">
        <v>288</v>
      </c>
      <c r="R90" s="137"/>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70"/>
      <c r="BL90" s="170"/>
      <c r="BM90" s="170"/>
      <c r="BN90" s="170"/>
      <c r="BO90" s="170"/>
      <c r="BP90" s="170"/>
      <c r="BQ90" s="170"/>
      <c r="BR90" s="170"/>
      <c r="BS90" s="170"/>
      <c r="BT90" s="170"/>
      <c r="BU90" s="170"/>
      <c r="BV90" s="170"/>
      <c r="BW90" s="170"/>
      <c r="BX90" s="170"/>
      <c r="BY90" s="170"/>
      <c r="BZ90" s="170"/>
      <c r="CA90" s="170"/>
      <c r="CB90" s="170"/>
      <c r="CC90" s="170"/>
      <c r="CD90" s="170"/>
      <c r="CE90" s="170"/>
      <c r="CF90" s="170"/>
      <c r="CG90" s="170"/>
      <c r="CH90" s="170"/>
      <c r="CI90" s="170"/>
      <c r="CJ90" s="170"/>
      <c r="CK90" s="170"/>
      <c r="CL90" s="170"/>
      <c r="CM90" s="170"/>
      <c r="CN90" s="170"/>
      <c r="CO90" s="170"/>
      <c r="CP90" s="170"/>
      <c r="CQ90" s="170"/>
      <c r="CR90" s="170"/>
      <c r="CS90" s="170"/>
      <c r="CT90" s="170"/>
      <c r="CU90" s="170"/>
      <c r="CV90" s="170"/>
      <c r="CW90" s="170"/>
      <c r="CX90" s="170"/>
      <c r="CY90" s="170"/>
      <c r="CZ90" s="170"/>
      <c r="DA90" s="170"/>
      <c r="DB90" s="170"/>
      <c r="DC90" s="170"/>
      <c r="DD90" s="170"/>
      <c r="DE90" s="170"/>
      <c r="DF90" s="170"/>
      <c r="DG90" s="170"/>
      <c r="DH90" s="170"/>
      <c r="DI90" s="170"/>
      <c r="DJ90" s="170"/>
      <c r="DK90" s="170"/>
      <c r="DL90" s="170"/>
      <c r="DM90" s="170"/>
      <c r="DN90" s="170"/>
      <c r="DO90" s="170"/>
      <c r="DP90" s="170"/>
      <c r="DQ90" s="170"/>
      <c r="DR90" s="170"/>
      <c r="DS90" s="170"/>
      <c r="DT90" s="170"/>
      <c r="DU90" s="170"/>
      <c r="DV90" s="170"/>
      <c r="DW90" s="170"/>
      <c r="DX90" s="170"/>
      <c r="DY90" s="170"/>
      <c r="DZ90" s="170"/>
      <c r="EA90" s="170"/>
      <c r="EB90" s="170"/>
      <c r="EC90" s="170"/>
      <c r="ED90" s="170"/>
      <c r="EE90" s="170"/>
      <c r="EF90" s="170"/>
      <c r="EG90" s="170"/>
      <c r="EH90" s="170"/>
      <c r="EI90" s="170"/>
      <c r="EJ90" s="170"/>
      <c r="EK90" s="170"/>
      <c r="EL90" s="170"/>
      <c r="EM90" s="170"/>
      <c r="EN90" s="170"/>
      <c r="EO90" s="170"/>
      <c r="EP90" s="170"/>
      <c r="EQ90" s="170"/>
      <c r="ER90" s="170"/>
      <c r="ES90" s="170"/>
      <c r="ET90" s="170"/>
      <c r="EU90" s="170"/>
      <c r="EV90" s="170"/>
      <c r="EW90" s="170"/>
      <c r="EX90" s="170"/>
      <c r="EY90" s="170"/>
      <c r="EZ90" s="170"/>
      <c r="FA90" s="170"/>
      <c r="FB90" s="170"/>
      <c r="FC90" s="170"/>
      <c r="FD90" s="170"/>
      <c r="FE90" s="170"/>
      <c r="FF90" s="170"/>
      <c r="FG90" s="170"/>
      <c r="FH90" s="170"/>
      <c r="FI90" s="170"/>
      <c r="FJ90" s="170"/>
      <c r="FK90" s="170"/>
      <c r="FL90" s="170"/>
      <c r="FM90" s="170"/>
      <c r="FN90" s="170"/>
      <c r="FO90" s="170"/>
      <c r="FP90" s="170"/>
      <c r="FQ90" s="170"/>
      <c r="FR90" s="170"/>
      <c r="FS90" s="170"/>
      <c r="FT90" s="170"/>
      <c r="FU90" s="170"/>
      <c r="FV90" s="170"/>
      <c r="FW90" s="170"/>
      <c r="FX90" s="170"/>
      <c r="FY90" s="170"/>
      <c r="FZ90" s="170"/>
      <c r="GA90" s="170"/>
      <c r="GB90" s="170"/>
      <c r="GC90" s="170"/>
      <c r="GD90" s="170"/>
      <c r="GE90" s="170"/>
      <c r="GF90" s="170"/>
      <c r="GG90" s="170"/>
      <c r="GH90" s="170"/>
      <c r="GI90" s="170"/>
      <c r="GJ90" s="170"/>
      <c r="GK90" s="170"/>
      <c r="GL90" s="170"/>
      <c r="GM90" s="170"/>
      <c r="GN90" s="170"/>
      <c r="GO90" s="170"/>
      <c r="GP90" s="170"/>
      <c r="GQ90" s="170"/>
      <c r="GR90" s="170"/>
      <c r="GS90" s="170"/>
      <c r="GT90" s="170"/>
      <c r="GU90" s="170"/>
      <c r="GV90" s="170"/>
      <c r="GW90" s="170"/>
      <c r="GX90" s="170"/>
      <c r="GY90" s="170"/>
      <c r="GZ90" s="170"/>
      <c r="HA90" s="170"/>
      <c r="HB90" s="170"/>
      <c r="HC90" s="170"/>
      <c r="HD90" s="170"/>
      <c r="HE90" s="170"/>
      <c r="HF90" s="170"/>
      <c r="HG90" s="170"/>
      <c r="HH90" s="170"/>
      <c r="HI90" s="170"/>
      <c r="HJ90" s="170"/>
      <c r="HK90" s="170"/>
      <c r="HL90" s="170"/>
      <c r="HM90" s="170"/>
      <c r="HN90" s="170"/>
      <c r="HO90" s="170"/>
      <c r="HP90" s="170"/>
      <c r="HQ90" s="170"/>
      <c r="HR90" s="170"/>
      <c r="HS90" s="170"/>
      <c r="HT90" s="170"/>
      <c r="HU90" s="170"/>
      <c r="HV90" s="170"/>
      <c r="HW90" s="170"/>
      <c r="HX90" s="170"/>
      <c r="HY90" s="170"/>
      <c r="HZ90" s="170"/>
      <c r="IA90" s="170"/>
      <c r="IB90" s="170"/>
      <c r="IC90" s="170"/>
      <c r="ID90" s="170"/>
      <c r="IE90" s="170"/>
      <c r="IF90" s="170"/>
      <c r="IG90" s="170"/>
      <c r="IH90" s="170"/>
      <c r="II90" s="170"/>
      <c r="IJ90" s="170"/>
      <c r="IK90" s="170"/>
      <c r="IL90" s="170"/>
      <c r="IM90" s="170"/>
      <c r="IN90" s="170"/>
      <c r="IO90" s="170"/>
      <c r="IP90" s="170"/>
      <c r="IQ90" s="170"/>
      <c r="IR90" s="170"/>
      <c r="IS90" s="170"/>
      <c r="IT90" s="170"/>
      <c r="IU90" s="170"/>
      <c r="IV90" s="170"/>
      <c r="IW90" s="170"/>
    </row>
    <row r="91" s="175" customFormat="1" ht="25" customHeight="1" spans="1:257">
      <c r="A91" s="5">
        <f t="shared" si="12"/>
        <v>86</v>
      </c>
      <c r="B91" s="69"/>
      <c r="C91" s="70"/>
      <c r="D91" s="68" t="s">
        <v>331</v>
      </c>
      <c r="E91" s="89" t="s">
        <v>347</v>
      </c>
      <c r="F91" s="89" t="s">
        <v>64</v>
      </c>
      <c r="G91" s="18" t="s">
        <v>348</v>
      </c>
      <c r="H91" s="25" t="s">
        <v>349</v>
      </c>
      <c r="I91" s="89" t="s">
        <v>30</v>
      </c>
      <c r="J91" s="25" t="s">
        <v>350</v>
      </c>
      <c r="K91" s="69"/>
      <c r="L91" s="101"/>
      <c r="M91" s="111">
        <v>0</v>
      </c>
      <c r="N91" s="36">
        <v>2</v>
      </c>
      <c r="O91" s="36">
        <v>1</v>
      </c>
      <c r="P91" s="121">
        <f t="shared" si="11"/>
        <v>3</v>
      </c>
      <c r="Q91" s="37" t="s">
        <v>288</v>
      </c>
      <c r="R91" s="137"/>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70"/>
      <c r="BL91" s="170"/>
      <c r="BM91" s="170"/>
      <c r="BN91" s="170"/>
      <c r="BO91" s="170"/>
      <c r="BP91" s="170"/>
      <c r="BQ91" s="170"/>
      <c r="BR91" s="170"/>
      <c r="BS91" s="170"/>
      <c r="BT91" s="170"/>
      <c r="BU91" s="170"/>
      <c r="BV91" s="170"/>
      <c r="BW91" s="170"/>
      <c r="BX91" s="170"/>
      <c r="BY91" s="170"/>
      <c r="BZ91" s="170"/>
      <c r="CA91" s="170"/>
      <c r="CB91" s="170"/>
      <c r="CC91" s="170"/>
      <c r="CD91" s="170"/>
      <c r="CE91" s="170"/>
      <c r="CF91" s="170"/>
      <c r="CG91" s="170"/>
      <c r="CH91" s="170"/>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0"/>
      <c r="DF91" s="170"/>
      <c r="DG91" s="170"/>
      <c r="DH91" s="170"/>
      <c r="DI91" s="170"/>
      <c r="DJ91" s="170"/>
      <c r="DK91" s="170"/>
      <c r="DL91" s="170"/>
      <c r="DM91" s="170"/>
      <c r="DN91" s="170"/>
      <c r="DO91" s="170"/>
      <c r="DP91" s="170"/>
      <c r="DQ91" s="170"/>
      <c r="DR91" s="170"/>
      <c r="DS91" s="170"/>
      <c r="DT91" s="170"/>
      <c r="DU91" s="170"/>
      <c r="DV91" s="170"/>
      <c r="DW91" s="170"/>
      <c r="DX91" s="170"/>
      <c r="DY91" s="170"/>
      <c r="DZ91" s="170"/>
      <c r="EA91" s="170"/>
      <c r="EB91" s="170"/>
      <c r="EC91" s="170"/>
      <c r="ED91" s="170"/>
      <c r="EE91" s="170"/>
      <c r="EF91" s="170"/>
      <c r="EG91" s="170"/>
      <c r="EH91" s="170"/>
      <c r="EI91" s="170"/>
      <c r="EJ91" s="170"/>
      <c r="EK91" s="170"/>
      <c r="EL91" s="170"/>
      <c r="EM91" s="170"/>
      <c r="EN91" s="170"/>
      <c r="EO91" s="170"/>
      <c r="EP91" s="170"/>
      <c r="EQ91" s="170"/>
      <c r="ER91" s="170"/>
      <c r="ES91" s="170"/>
      <c r="ET91" s="170"/>
      <c r="EU91" s="170"/>
      <c r="EV91" s="170"/>
      <c r="EW91" s="170"/>
      <c r="EX91" s="170"/>
      <c r="EY91" s="170"/>
      <c r="EZ91" s="170"/>
      <c r="FA91" s="170"/>
      <c r="FB91" s="170"/>
      <c r="FC91" s="170"/>
      <c r="FD91" s="170"/>
      <c r="FE91" s="170"/>
      <c r="FF91" s="170"/>
      <c r="FG91" s="170"/>
      <c r="FH91" s="170"/>
      <c r="FI91" s="170"/>
      <c r="FJ91" s="170"/>
      <c r="FK91" s="170"/>
      <c r="FL91" s="170"/>
      <c r="FM91" s="170"/>
      <c r="FN91" s="170"/>
      <c r="FO91" s="170"/>
      <c r="FP91" s="170"/>
      <c r="FQ91" s="170"/>
      <c r="FR91" s="170"/>
      <c r="FS91" s="170"/>
      <c r="FT91" s="170"/>
      <c r="FU91" s="170"/>
      <c r="FV91" s="170"/>
      <c r="FW91" s="170"/>
      <c r="FX91" s="170"/>
      <c r="FY91" s="170"/>
      <c r="FZ91" s="170"/>
      <c r="GA91" s="170"/>
      <c r="GB91" s="170"/>
      <c r="GC91" s="170"/>
      <c r="GD91" s="170"/>
      <c r="GE91" s="170"/>
      <c r="GF91" s="170"/>
      <c r="GG91" s="170"/>
      <c r="GH91" s="170"/>
      <c r="GI91" s="170"/>
      <c r="GJ91" s="170"/>
      <c r="GK91" s="170"/>
      <c r="GL91" s="170"/>
      <c r="GM91" s="170"/>
      <c r="GN91" s="170"/>
      <c r="GO91" s="170"/>
      <c r="GP91" s="170"/>
      <c r="GQ91" s="170"/>
      <c r="GR91" s="170"/>
      <c r="GS91" s="170"/>
      <c r="GT91" s="170"/>
      <c r="GU91" s="170"/>
      <c r="GV91" s="170"/>
      <c r="GW91" s="170"/>
      <c r="GX91" s="170"/>
      <c r="GY91" s="170"/>
      <c r="GZ91" s="170"/>
      <c r="HA91" s="170"/>
      <c r="HB91" s="170"/>
      <c r="HC91" s="170"/>
      <c r="HD91" s="170"/>
      <c r="HE91" s="170"/>
      <c r="HF91" s="170"/>
      <c r="HG91" s="170"/>
      <c r="HH91" s="170"/>
      <c r="HI91" s="170"/>
      <c r="HJ91" s="170"/>
      <c r="HK91" s="170"/>
      <c r="HL91" s="170"/>
      <c r="HM91" s="170"/>
      <c r="HN91" s="170"/>
      <c r="HO91" s="170"/>
      <c r="HP91" s="170"/>
      <c r="HQ91" s="170"/>
      <c r="HR91" s="170"/>
      <c r="HS91" s="170"/>
      <c r="HT91" s="170"/>
      <c r="HU91" s="170"/>
      <c r="HV91" s="170"/>
      <c r="HW91" s="170"/>
      <c r="HX91" s="170"/>
      <c r="HY91" s="170"/>
      <c r="HZ91" s="170"/>
      <c r="IA91" s="170"/>
      <c r="IB91" s="170"/>
      <c r="IC91" s="170"/>
      <c r="ID91" s="170"/>
      <c r="IE91" s="170"/>
      <c r="IF91" s="170"/>
      <c r="IG91" s="170"/>
      <c r="IH91" s="170"/>
      <c r="II91" s="170"/>
      <c r="IJ91" s="170"/>
      <c r="IK91" s="170"/>
      <c r="IL91" s="170"/>
      <c r="IM91" s="170"/>
      <c r="IN91" s="170"/>
      <c r="IO91" s="170"/>
      <c r="IP91" s="170"/>
      <c r="IQ91" s="170"/>
      <c r="IR91" s="170"/>
      <c r="IS91" s="170"/>
      <c r="IT91" s="170"/>
      <c r="IU91" s="170"/>
      <c r="IV91" s="170"/>
      <c r="IW91" s="170"/>
    </row>
    <row r="92" s="175" customFormat="1" ht="25" customHeight="1" spans="1:257">
      <c r="A92" s="5">
        <f t="shared" si="12"/>
        <v>87</v>
      </c>
      <c r="B92" s="69"/>
      <c r="C92" s="70"/>
      <c r="D92" s="68" t="s">
        <v>331</v>
      </c>
      <c r="E92" s="89" t="s">
        <v>351</v>
      </c>
      <c r="F92" s="89" t="s">
        <v>64</v>
      </c>
      <c r="G92" s="18" t="s">
        <v>352</v>
      </c>
      <c r="H92" s="25" t="s">
        <v>353</v>
      </c>
      <c r="I92" s="89" t="s">
        <v>30</v>
      </c>
      <c r="J92" s="68" t="s">
        <v>354</v>
      </c>
      <c r="K92" s="69"/>
      <c r="L92" s="101"/>
      <c r="M92" s="111">
        <v>0</v>
      </c>
      <c r="N92" s="36">
        <v>4</v>
      </c>
      <c r="O92" s="36">
        <v>2</v>
      </c>
      <c r="P92" s="121">
        <f t="shared" si="11"/>
        <v>6</v>
      </c>
      <c r="Q92" s="37" t="s">
        <v>288</v>
      </c>
      <c r="R92" s="137"/>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170"/>
      <c r="BF92" s="170"/>
      <c r="BG92" s="170"/>
      <c r="BH92" s="170"/>
      <c r="BI92" s="170"/>
      <c r="BJ92" s="170"/>
      <c r="BK92" s="170"/>
      <c r="BL92" s="170"/>
      <c r="BM92" s="170"/>
      <c r="BN92" s="170"/>
      <c r="BO92" s="170"/>
      <c r="BP92" s="170"/>
      <c r="BQ92" s="170"/>
      <c r="BR92" s="170"/>
      <c r="BS92" s="170"/>
      <c r="BT92" s="170"/>
      <c r="BU92" s="170"/>
      <c r="BV92" s="170"/>
      <c r="BW92" s="170"/>
      <c r="BX92" s="170"/>
      <c r="BY92" s="170"/>
      <c r="BZ92" s="170"/>
      <c r="CA92" s="170"/>
      <c r="CB92" s="170"/>
      <c r="CC92" s="170"/>
      <c r="CD92" s="170"/>
      <c r="CE92" s="170"/>
      <c r="CF92" s="170"/>
      <c r="CG92" s="170"/>
      <c r="CH92" s="170"/>
      <c r="CI92" s="170"/>
      <c r="CJ92" s="170"/>
      <c r="CK92" s="170"/>
      <c r="CL92" s="170"/>
      <c r="CM92" s="170"/>
      <c r="CN92" s="170"/>
      <c r="CO92" s="170"/>
      <c r="CP92" s="170"/>
      <c r="CQ92" s="170"/>
      <c r="CR92" s="170"/>
      <c r="CS92" s="170"/>
      <c r="CT92" s="170"/>
      <c r="CU92" s="170"/>
      <c r="CV92" s="170"/>
      <c r="CW92" s="170"/>
      <c r="CX92" s="170"/>
      <c r="CY92" s="170"/>
      <c r="CZ92" s="170"/>
      <c r="DA92" s="170"/>
      <c r="DB92" s="170"/>
      <c r="DC92" s="170"/>
      <c r="DD92" s="170"/>
      <c r="DE92" s="170"/>
      <c r="DF92" s="170"/>
      <c r="DG92" s="170"/>
      <c r="DH92" s="170"/>
      <c r="DI92" s="170"/>
      <c r="DJ92" s="170"/>
      <c r="DK92" s="170"/>
      <c r="DL92" s="170"/>
      <c r="DM92" s="170"/>
      <c r="DN92" s="170"/>
      <c r="DO92" s="170"/>
      <c r="DP92" s="170"/>
      <c r="DQ92" s="170"/>
      <c r="DR92" s="170"/>
      <c r="DS92" s="170"/>
      <c r="DT92" s="170"/>
      <c r="DU92" s="170"/>
      <c r="DV92" s="170"/>
      <c r="DW92" s="170"/>
      <c r="DX92" s="170"/>
      <c r="DY92" s="170"/>
      <c r="DZ92" s="170"/>
      <c r="EA92" s="170"/>
      <c r="EB92" s="170"/>
      <c r="EC92" s="170"/>
      <c r="ED92" s="170"/>
      <c r="EE92" s="170"/>
      <c r="EF92" s="170"/>
      <c r="EG92" s="170"/>
      <c r="EH92" s="170"/>
      <c r="EI92" s="170"/>
      <c r="EJ92" s="170"/>
      <c r="EK92" s="170"/>
      <c r="EL92" s="170"/>
      <c r="EM92" s="170"/>
      <c r="EN92" s="170"/>
      <c r="EO92" s="170"/>
      <c r="EP92" s="170"/>
      <c r="EQ92" s="170"/>
      <c r="ER92" s="170"/>
      <c r="ES92" s="170"/>
      <c r="ET92" s="170"/>
      <c r="EU92" s="170"/>
      <c r="EV92" s="170"/>
      <c r="EW92" s="170"/>
      <c r="EX92" s="170"/>
      <c r="EY92" s="170"/>
      <c r="EZ92" s="170"/>
      <c r="FA92" s="170"/>
      <c r="FB92" s="170"/>
      <c r="FC92" s="170"/>
      <c r="FD92" s="170"/>
      <c r="FE92" s="170"/>
      <c r="FF92" s="170"/>
      <c r="FG92" s="170"/>
      <c r="FH92" s="170"/>
      <c r="FI92" s="170"/>
      <c r="FJ92" s="170"/>
      <c r="FK92" s="170"/>
      <c r="FL92" s="170"/>
      <c r="FM92" s="170"/>
      <c r="FN92" s="170"/>
      <c r="FO92" s="170"/>
      <c r="FP92" s="170"/>
      <c r="FQ92" s="170"/>
      <c r="FR92" s="170"/>
      <c r="FS92" s="170"/>
      <c r="FT92" s="170"/>
      <c r="FU92" s="170"/>
      <c r="FV92" s="170"/>
      <c r="FW92" s="170"/>
      <c r="FX92" s="170"/>
      <c r="FY92" s="170"/>
      <c r="FZ92" s="170"/>
      <c r="GA92" s="170"/>
      <c r="GB92" s="170"/>
      <c r="GC92" s="170"/>
      <c r="GD92" s="170"/>
      <c r="GE92" s="170"/>
      <c r="GF92" s="170"/>
      <c r="GG92" s="170"/>
      <c r="GH92" s="170"/>
      <c r="GI92" s="170"/>
      <c r="GJ92" s="170"/>
      <c r="GK92" s="170"/>
      <c r="GL92" s="170"/>
      <c r="GM92" s="170"/>
      <c r="GN92" s="170"/>
      <c r="GO92" s="170"/>
      <c r="GP92" s="170"/>
      <c r="GQ92" s="170"/>
      <c r="GR92" s="170"/>
      <c r="GS92" s="170"/>
      <c r="GT92" s="170"/>
      <c r="GU92" s="170"/>
      <c r="GV92" s="170"/>
      <c r="GW92" s="170"/>
      <c r="GX92" s="170"/>
      <c r="GY92" s="170"/>
      <c r="GZ92" s="170"/>
      <c r="HA92" s="170"/>
      <c r="HB92" s="170"/>
      <c r="HC92" s="170"/>
      <c r="HD92" s="170"/>
      <c r="HE92" s="170"/>
      <c r="HF92" s="170"/>
      <c r="HG92" s="170"/>
      <c r="HH92" s="170"/>
      <c r="HI92" s="170"/>
      <c r="HJ92" s="170"/>
      <c r="HK92" s="170"/>
      <c r="HL92" s="170"/>
      <c r="HM92" s="170"/>
      <c r="HN92" s="170"/>
      <c r="HO92" s="170"/>
      <c r="HP92" s="170"/>
      <c r="HQ92" s="170"/>
      <c r="HR92" s="170"/>
      <c r="HS92" s="170"/>
      <c r="HT92" s="170"/>
      <c r="HU92" s="170"/>
      <c r="HV92" s="170"/>
      <c r="HW92" s="170"/>
      <c r="HX92" s="170"/>
      <c r="HY92" s="170"/>
      <c r="HZ92" s="170"/>
      <c r="IA92" s="170"/>
      <c r="IB92" s="170"/>
      <c r="IC92" s="170"/>
      <c r="ID92" s="170"/>
      <c r="IE92" s="170"/>
      <c r="IF92" s="170"/>
      <c r="IG92" s="170"/>
      <c r="IH92" s="170"/>
      <c r="II92" s="170"/>
      <c r="IJ92" s="170"/>
      <c r="IK92" s="170"/>
      <c r="IL92" s="170"/>
      <c r="IM92" s="170"/>
      <c r="IN92" s="170"/>
      <c r="IO92" s="170"/>
      <c r="IP92" s="170"/>
      <c r="IQ92" s="170"/>
      <c r="IR92" s="170"/>
      <c r="IS92" s="170"/>
      <c r="IT92" s="170"/>
      <c r="IU92" s="170"/>
      <c r="IV92" s="170"/>
      <c r="IW92" s="170"/>
    </row>
    <row r="93" s="175" customFormat="1" ht="25" customHeight="1" spans="1:257">
      <c r="A93" s="5">
        <f t="shared" si="12"/>
        <v>88</v>
      </c>
      <c r="B93" s="69"/>
      <c r="C93" s="70"/>
      <c r="D93" s="68" t="s">
        <v>331</v>
      </c>
      <c r="E93" s="25" t="s">
        <v>355</v>
      </c>
      <c r="F93" s="25" t="s">
        <v>64</v>
      </c>
      <c r="G93" s="14" t="s">
        <v>356</v>
      </c>
      <c r="H93" s="25" t="s">
        <v>357</v>
      </c>
      <c r="I93" s="89" t="s">
        <v>30</v>
      </c>
      <c r="J93" s="68" t="s">
        <v>358</v>
      </c>
      <c r="K93" s="71"/>
      <c r="L93" s="101"/>
      <c r="M93" s="111">
        <v>0</v>
      </c>
      <c r="N93" s="36">
        <v>1</v>
      </c>
      <c r="O93" s="36">
        <v>0</v>
      </c>
      <c r="P93" s="121">
        <f t="shared" si="11"/>
        <v>1</v>
      </c>
      <c r="Q93" s="37" t="s">
        <v>288</v>
      </c>
      <c r="R93" s="137"/>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0"/>
      <c r="BR93" s="170"/>
      <c r="BS93" s="170"/>
      <c r="BT93" s="170"/>
      <c r="BU93" s="170"/>
      <c r="BV93" s="170"/>
      <c r="BW93" s="170"/>
      <c r="BX93" s="170"/>
      <c r="BY93" s="170"/>
      <c r="BZ93" s="170"/>
      <c r="CA93" s="170"/>
      <c r="CB93" s="170"/>
      <c r="CC93" s="170"/>
      <c r="CD93" s="170"/>
      <c r="CE93" s="170"/>
      <c r="CF93" s="170"/>
      <c r="CG93" s="170"/>
      <c r="CH93" s="170"/>
      <c r="CI93" s="170"/>
      <c r="CJ93" s="170"/>
      <c r="CK93" s="170"/>
      <c r="CL93" s="170"/>
      <c r="CM93" s="170"/>
      <c r="CN93" s="170"/>
      <c r="CO93" s="170"/>
      <c r="CP93" s="170"/>
      <c r="CQ93" s="170"/>
      <c r="CR93" s="170"/>
      <c r="CS93" s="170"/>
      <c r="CT93" s="170"/>
      <c r="CU93" s="170"/>
      <c r="CV93" s="170"/>
      <c r="CW93" s="170"/>
      <c r="CX93" s="170"/>
      <c r="CY93" s="170"/>
      <c r="CZ93" s="170"/>
      <c r="DA93" s="170"/>
      <c r="DB93" s="170"/>
      <c r="DC93" s="170"/>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170"/>
      <c r="EJ93" s="170"/>
      <c r="EK93" s="170"/>
      <c r="EL93" s="170"/>
      <c r="EM93" s="170"/>
      <c r="EN93" s="170"/>
      <c r="EO93" s="170"/>
      <c r="EP93" s="170"/>
      <c r="EQ93" s="170"/>
      <c r="ER93" s="170"/>
      <c r="ES93" s="170"/>
      <c r="ET93" s="170"/>
      <c r="EU93" s="170"/>
      <c r="EV93" s="170"/>
      <c r="EW93" s="170"/>
      <c r="EX93" s="170"/>
      <c r="EY93" s="170"/>
      <c r="EZ93" s="170"/>
      <c r="FA93" s="170"/>
      <c r="FB93" s="170"/>
      <c r="FC93" s="170"/>
      <c r="FD93" s="170"/>
      <c r="FE93" s="170"/>
      <c r="FF93" s="170"/>
      <c r="FG93" s="170"/>
      <c r="FH93" s="170"/>
      <c r="FI93" s="170"/>
      <c r="FJ93" s="170"/>
      <c r="FK93" s="170"/>
      <c r="FL93" s="170"/>
      <c r="FM93" s="170"/>
      <c r="FN93" s="170"/>
      <c r="FO93" s="170"/>
      <c r="FP93" s="170"/>
      <c r="FQ93" s="170"/>
      <c r="FR93" s="170"/>
      <c r="FS93" s="170"/>
      <c r="FT93" s="170"/>
      <c r="FU93" s="170"/>
      <c r="FV93" s="170"/>
      <c r="FW93" s="170"/>
      <c r="FX93" s="170"/>
      <c r="FY93" s="170"/>
      <c r="FZ93" s="170"/>
      <c r="GA93" s="170"/>
      <c r="GB93" s="170"/>
      <c r="GC93" s="170"/>
      <c r="GD93" s="170"/>
      <c r="GE93" s="170"/>
      <c r="GF93" s="170"/>
      <c r="GG93" s="170"/>
      <c r="GH93" s="170"/>
      <c r="GI93" s="170"/>
      <c r="GJ93" s="170"/>
      <c r="GK93" s="170"/>
      <c r="GL93" s="170"/>
      <c r="GM93" s="170"/>
      <c r="GN93" s="170"/>
      <c r="GO93" s="170"/>
      <c r="GP93" s="170"/>
      <c r="GQ93" s="170"/>
      <c r="GR93" s="170"/>
      <c r="GS93" s="170"/>
      <c r="GT93" s="170"/>
      <c r="GU93" s="170"/>
      <c r="GV93" s="170"/>
      <c r="GW93" s="170"/>
      <c r="GX93" s="170"/>
      <c r="GY93" s="170"/>
      <c r="GZ93" s="170"/>
      <c r="HA93" s="170"/>
      <c r="HB93" s="170"/>
      <c r="HC93" s="170"/>
      <c r="HD93" s="170"/>
      <c r="HE93" s="170"/>
      <c r="HF93" s="170"/>
      <c r="HG93" s="170"/>
      <c r="HH93" s="170"/>
      <c r="HI93" s="170"/>
      <c r="HJ93" s="170"/>
      <c r="HK93" s="170"/>
      <c r="HL93" s="170"/>
      <c r="HM93" s="170"/>
      <c r="HN93" s="170"/>
      <c r="HO93" s="170"/>
      <c r="HP93" s="170"/>
      <c r="HQ93" s="170"/>
      <c r="HR93" s="170"/>
      <c r="HS93" s="170"/>
      <c r="HT93" s="170"/>
      <c r="HU93" s="170"/>
      <c r="HV93" s="170"/>
      <c r="HW93" s="170"/>
      <c r="HX93" s="170"/>
      <c r="HY93" s="170"/>
      <c r="HZ93" s="170"/>
      <c r="IA93" s="170"/>
      <c r="IB93" s="170"/>
      <c r="IC93" s="170"/>
      <c r="ID93" s="170"/>
      <c r="IE93" s="170"/>
      <c r="IF93" s="170"/>
      <c r="IG93" s="170"/>
      <c r="IH93" s="170"/>
      <c r="II93" s="170"/>
      <c r="IJ93" s="170"/>
      <c r="IK93" s="170"/>
      <c r="IL93" s="170"/>
      <c r="IM93" s="170"/>
      <c r="IN93" s="170"/>
      <c r="IO93" s="170"/>
      <c r="IP93" s="170"/>
      <c r="IQ93" s="170"/>
      <c r="IR93" s="170"/>
      <c r="IS93" s="170"/>
      <c r="IT93" s="170"/>
      <c r="IU93" s="170"/>
      <c r="IV93" s="170"/>
      <c r="IW93" s="170"/>
    </row>
    <row r="94" s="175" customFormat="1" ht="25" customHeight="1" spans="1:257">
      <c r="A94" s="5">
        <f t="shared" si="12"/>
        <v>89</v>
      </c>
      <c r="B94" s="69"/>
      <c r="C94" s="70"/>
      <c r="D94" s="68" t="s">
        <v>331</v>
      </c>
      <c r="E94" s="68" t="s">
        <v>290</v>
      </c>
      <c r="F94" s="25" t="s">
        <v>64</v>
      </c>
      <c r="G94" s="18" t="s">
        <v>359</v>
      </c>
      <c r="H94" s="25" t="s">
        <v>360</v>
      </c>
      <c r="I94" s="25" t="s">
        <v>30</v>
      </c>
      <c r="J94" s="89" t="s">
        <v>361</v>
      </c>
      <c r="K94" s="66" t="s">
        <v>362</v>
      </c>
      <c r="L94" s="67" t="s">
        <v>363</v>
      </c>
      <c r="M94" s="7">
        <v>1</v>
      </c>
      <c r="N94" s="36">
        <v>1</v>
      </c>
      <c r="O94" s="36">
        <v>0</v>
      </c>
      <c r="P94" s="121">
        <f t="shared" si="11"/>
        <v>2</v>
      </c>
      <c r="Q94" s="37" t="s">
        <v>288</v>
      </c>
      <c r="R94" s="138" t="s">
        <v>364</v>
      </c>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c r="BD94" s="170"/>
      <c r="BE94" s="170"/>
      <c r="BF94" s="170"/>
      <c r="BG94" s="170"/>
      <c r="BH94" s="170"/>
      <c r="BI94" s="170"/>
      <c r="BJ94" s="170"/>
      <c r="BK94" s="170"/>
      <c r="BL94" s="170"/>
      <c r="BM94" s="170"/>
      <c r="BN94" s="170"/>
      <c r="BO94" s="170"/>
      <c r="BP94" s="170"/>
      <c r="BQ94" s="170"/>
      <c r="BR94" s="170"/>
      <c r="BS94" s="170"/>
      <c r="BT94" s="170"/>
      <c r="BU94" s="170"/>
      <c r="BV94" s="170"/>
      <c r="BW94" s="170"/>
      <c r="BX94" s="170"/>
      <c r="BY94" s="170"/>
      <c r="BZ94" s="170"/>
      <c r="CA94" s="170"/>
      <c r="CB94" s="170"/>
      <c r="CC94" s="170"/>
      <c r="CD94" s="170"/>
      <c r="CE94" s="170"/>
      <c r="CF94" s="170"/>
      <c r="CG94" s="170"/>
      <c r="CH94" s="170"/>
      <c r="CI94" s="170"/>
      <c r="CJ94" s="170"/>
      <c r="CK94" s="170"/>
      <c r="CL94" s="170"/>
      <c r="CM94" s="170"/>
      <c r="CN94" s="170"/>
      <c r="CO94" s="170"/>
      <c r="CP94" s="170"/>
      <c r="CQ94" s="170"/>
      <c r="CR94" s="170"/>
      <c r="CS94" s="170"/>
      <c r="CT94" s="170"/>
      <c r="CU94" s="170"/>
      <c r="CV94" s="170"/>
      <c r="CW94" s="170"/>
      <c r="CX94" s="170"/>
      <c r="CY94" s="170"/>
      <c r="CZ94" s="170"/>
      <c r="DA94" s="170"/>
      <c r="DB94" s="170"/>
      <c r="DC94" s="170"/>
      <c r="DD94" s="170"/>
      <c r="DE94" s="170"/>
      <c r="DF94" s="170"/>
      <c r="DG94" s="170"/>
      <c r="DH94" s="170"/>
      <c r="DI94" s="170"/>
      <c r="DJ94" s="170"/>
      <c r="DK94" s="170"/>
      <c r="DL94" s="170"/>
      <c r="DM94" s="170"/>
      <c r="DN94" s="170"/>
      <c r="DO94" s="170"/>
      <c r="DP94" s="170"/>
      <c r="DQ94" s="170"/>
      <c r="DR94" s="170"/>
      <c r="DS94" s="170"/>
      <c r="DT94" s="170"/>
      <c r="DU94" s="170"/>
      <c r="DV94" s="170"/>
      <c r="DW94" s="170"/>
      <c r="DX94" s="170"/>
      <c r="DY94" s="170"/>
      <c r="DZ94" s="170"/>
      <c r="EA94" s="170"/>
      <c r="EB94" s="170"/>
      <c r="EC94" s="170"/>
      <c r="ED94" s="170"/>
      <c r="EE94" s="170"/>
      <c r="EF94" s="170"/>
      <c r="EG94" s="170"/>
      <c r="EH94" s="170"/>
      <c r="EI94" s="170"/>
      <c r="EJ94" s="170"/>
      <c r="EK94" s="170"/>
      <c r="EL94" s="170"/>
      <c r="EM94" s="170"/>
      <c r="EN94" s="170"/>
      <c r="EO94" s="170"/>
      <c r="EP94" s="170"/>
      <c r="EQ94" s="170"/>
      <c r="ER94" s="170"/>
      <c r="ES94" s="170"/>
      <c r="ET94" s="170"/>
      <c r="EU94" s="170"/>
      <c r="EV94" s="170"/>
      <c r="EW94" s="170"/>
      <c r="EX94" s="170"/>
      <c r="EY94" s="170"/>
      <c r="EZ94" s="170"/>
      <c r="FA94" s="170"/>
      <c r="FB94" s="170"/>
      <c r="FC94" s="170"/>
      <c r="FD94" s="170"/>
      <c r="FE94" s="170"/>
      <c r="FF94" s="170"/>
      <c r="FG94" s="170"/>
      <c r="FH94" s="170"/>
      <c r="FI94" s="170"/>
      <c r="FJ94" s="170"/>
      <c r="FK94" s="170"/>
      <c r="FL94" s="170"/>
      <c r="FM94" s="170"/>
      <c r="FN94" s="170"/>
      <c r="FO94" s="170"/>
      <c r="FP94" s="170"/>
      <c r="FQ94" s="170"/>
      <c r="FR94" s="170"/>
      <c r="FS94" s="170"/>
      <c r="FT94" s="170"/>
      <c r="FU94" s="170"/>
      <c r="FV94" s="170"/>
      <c r="FW94" s="170"/>
      <c r="FX94" s="170"/>
      <c r="FY94" s="170"/>
      <c r="FZ94" s="170"/>
      <c r="GA94" s="170"/>
      <c r="GB94" s="170"/>
      <c r="GC94" s="170"/>
      <c r="GD94" s="170"/>
      <c r="GE94" s="170"/>
      <c r="GF94" s="170"/>
      <c r="GG94" s="170"/>
      <c r="GH94" s="170"/>
      <c r="GI94" s="170"/>
      <c r="GJ94" s="170"/>
      <c r="GK94" s="170"/>
      <c r="GL94" s="170"/>
      <c r="GM94" s="170"/>
      <c r="GN94" s="170"/>
      <c r="GO94" s="170"/>
      <c r="GP94" s="170"/>
      <c r="GQ94" s="170"/>
      <c r="GR94" s="170"/>
      <c r="GS94" s="170"/>
      <c r="GT94" s="170"/>
      <c r="GU94" s="170"/>
      <c r="GV94" s="170"/>
      <c r="GW94" s="170"/>
      <c r="GX94" s="170"/>
      <c r="GY94" s="170"/>
      <c r="GZ94" s="170"/>
      <c r="HA94" s="170"/>
      <c r="HB94" s="170"/>
      <c r="HC94" s="170"/>
      <c r="HD94" s="170"/>
      <c r="HE94" s="170"/>
      <c r="HF94" s="170"/>
      <c r="HG94" s="170"/>
      <c r="HH94" s="170"/>
      <c r="HI94" s="170"/>
      <c r="HJ94" s="170"/>
      <c r="HK94" s="170"/>
      <c r="HL94" s="170"/>
      <c r="HM94" s="170"/>
      <c r="HN94" s="170"/>
      <c r="HO94" s="170"/>
      <c r="HP94" s="170"/>
      <c r="HQ94" s="170"/>
      <c r="HR94" s="170"/>
      <c r="HS94" s="170"/>
      <c r="HT94" s="170"/>
      <c r="HU94" s="170"/>
      <c r="HV94" s="170"/>
      <c r="HW94" s="170"/>
      <c r="HX94" s="170"/>
      <c r="HY94" s="170"/>
      <c r="HZ94" s="170"/>
      <c r="IA94" s="170"/>
      <c r="IB94" s="170"/>
      <c r="IC94" s="170"/>
      <c r="ID94" s="170"/>
      <c r="IE94" s="170"/>
      <c r="IF94" s="170"/>
      <c r="IG94" s="170"/>
      <c r="IH94" s="170"/>
      <c r="II94" s="170"/>
      <c r="IJ94" s="170"/>
      <c r="IK94" s="170"/>
      <c r="IL94" s="170"/>
      <c r="IM94" s="170"/>
      <c r="IN94" s="170"/>
      <c r="IO94" s="170"/>
      <c r="IP94" s="170"/>
      <c r="IQ94" s="170"/>
      <c r="IR94" s="170"/>
      <c r="IS94" s="170"/>
      <c r="IT94" s="170"/>
      <c r="IU94" s="170"/>
      <c r="IV94" s="170"/>
      <c r="IW94" s="170"/>
    </row>
    <row r="95" s="175" customFormat="1" ht="25" customHeight="1" spans="1:257">
      <c r="A95" s="5">
        <f t="shared" si="12"/>
        <v>90</v>
      </c>
      <c r="B95" s="69"/>
      <c r="C95" s="70"/>
      <c r="D95" s="68" t="s">
        <v>331</v>
      </c>
      <c r="E95" s="68" t="s">
        <v>365</v>
      </c>
      <c r="F95" s="25" t="s">
        <v>64</v>
      </c>
      <c r="G95" s="18" t="s">
        <v>366</v>
      </c>
      <c r="H95" s="25" t="s">
        <v>367</v>
      </c>
      <c r="I95" s="25" t="s">
        <v>30</v>
      </c>
      <c r="J95" s="89" t="s">
        <v>368</v>
      </c>
      <c r="K95" s="69"/>
      <c r="L95" s="70"/>
      <c r="M95" s="7">
        <v>1</v>
      </c>
      <c r="N95" s="36">
        <v>1</v>
      </c>
      <c r="O95" s="36">
        <v>0</v>
      </c>
      <c r="P95" s="121">
        <f t="shared" si="11"/>
        <v>2</v>
      </c>
      <c r="Q95" s="37" t="s">
        <v>288</v>
      </c>
      <c r="R95" s="139"/>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c r="CK95" s="170"/>
      <c r="CL95" s="170"/>
      <c r="CM95" s="170"/>
      <c r="CN95" s="170"/>
      <c r="CO95" s="170"/>
      <c r="CP95" s="170"/>
      <c r="CQ95" s="170"/>
      <c r="CR95" s="170"/>
      <c r="CS95" s="170"/>
      <c r="CT95" s="170"/>
      <c r="CU95" s="170"/>
      <c r="CV95" s="170"/>
      <c r="CW95" s="170"/>
      <c r="CX95" s="170"/>
      <c r="CY95" s="170"/>
      <c r="CZ95" s="170"/>
      <c r="DA95" s="170"/>
      <c r="DB95" s="170"/>
      <c r="DC95" s="170"/>
      <c r="DD95" s="170"/>
      <c r="DE95" s="170"/>
      <c r="DF95" s="170"/>
      <c r="DG95" s="170"/>
      <c r="DH95" s="170"/>
      <c r="DI95" s="170"/>
      <c r="DJ95" s="170"/>
      <c r="DK95" s="170"/>
      <c r="DL95" s="170"/>
      <c r="DM95" s="170"/>
      <c r="DN95" s="170"/>
      <c r="DO95" s="170"/>
      <c r="DP95" s="170"/>
      <c r="DQ95" s="170"/>
      <c r="DR95" s="170"/>
      <c r="DS95" s="170"/>
      <c r="DT95" s="170"/>
      <c r="DU95" s="170"/>
      <c r="DV95" s="170"/>
      <c r="DW95" s="170"/>
      <c r="DX95" s="170"/>
      <c r="DY95" s="170"/>
      <c r="DZ95" s="170"/>
      <c r="EA95" s="170"/>
      <c r="EB95" s="170"/>
      <c r="EC95" s="170"/>
      <c r="ED95" s="170"/>
      <c r="EE95" s="170"/>
      <c r="EF95" s="170"/>
      <c r="EG95" s="170"/>
      <c r="EH95" s="170"/>
      <c r="EI95" s="170"/>
      <c r="EJ95" s="170"/>
      <c r="EK95" s="170"/>
      <c r="EL95" s="170"/>
      <c r="EM95" s="170"/>
      <c r="EN95" s="170"/>
      <c r="EO95" s="170"/>
      <c r="EP95" s="170"/>
      <c r="EQ95" s="170"/>
      <c r="ER95" s="170"/>
      <c r="ES95" s="170"/>
      <c r="ET95" s="170"/>
      <c r="EU95" s="170"/>
      <c r="EV95" s="170"/>
      <c r="EW95" s="170"/>
      <c r="EX95" s="170"/>
      <c r="EY95" s="170"/>
      <c r="EZ95" s="170"/>
      <c r="FA95" s="170"/>
      <c r="FB95" s="170"/>
      <c r="FC95" s="170"/>
      <c r="FD95" s="170"/>
      <c r="FE95" s="170"/>
      <c r="FF95" s="170"/>
      <c r="FG95" s="170"/>
      <c r="FH95" s="170"/>
      <c r="FI95" s="170"/>
      <c r="FJ95" s="170"/>
      <c r="FK95" s="170"/>
      <c r="FL95" s="170"/>
      <c r="FM95" s="170"/>
      <c r="FN95" s="170"/>
      <c r="FO95" s="170"/>
      <c r="FP95" s="170"/>
      <c r="FQ95" s="170"/>
      <c r="FR95" s="170"/>
      <c r="FS95" s="170"/>
      <c r="FT95" s="170"/>
      <c r="FU95" s="170"/>
      <c r="FV95" s="170"/>
      <c r="FW95" s="170"/>
      <c r="FX95" s="170"/>
      <c r="FY95" s="170"/>
      <c r="FZ95" s="170"/>
      <c r="GA95" s="170"/>
      <c r="GB95" s="170"/>
      <c r="GC95" s="170"/>
      <c r="GD95" s="170"/>
      <c r="GE95" s="170"/>
      <c r="GF95" s="170"/>
      <c r="GG95" s="170"/>
      <c r="GH95" s="170"/>
      <c r="GI95" s="170"/>
      <c r="GJ95" s="170"/>
      <c r="GK95" s="170"/>
      <c r="GL95" s="170"/>
      <c r="GM95" s="170"/>
      <c r="GN95" s="170"/>
      <c r="GO95" s="170"/>
      <c r="GP95" s="170"/>
      <c r="GQ95" s="170"/>
      <c r="GR95" s="170"/>
      <c r="GS95" s="170"/>
      <c r="GT95" s="170"/>
      <c r="GU95" s="170"/>
      <c r="GV95" s="170"/>
      <c r="GW95" s="170"/>
      <c r="GX95" s="170"/>
      <c r="GY95" s="170"/>
      <c r="GZ95" s="170"/>
      <c r="HA95" s="170"/>
      <c r="HB95" s="170"/>
      <c r="HC95" s="170"/>
      <c r="HD95" s="170"/>
      <c r="HE95" s="170"/>
      <c r="HF95" s="170"/>
      <c r="HG95" s="170"/>
      <c r="HH95" s="170"/>
      <c r="HI95" s="170"/>
      <c r="HJ95" s="170"/>
      <c r="HK95" s="170"/>
      <c r="HL95" s="170"/>
      <c r="HM95" s="170"/>
      <c r="HN95" s="170"/>
      <c r="HO95" s="170"/>
      <c r="HP95" s="170"/>
      <c r="HQ95" s="170"/>
      <c r="HR95" s="170"/>
      <c r="HS95" s="170"/>
      <c r="HT95" s="170"/>
      <c r="HU95" s="170"/>
      <c r="HV95" s="170"/>
      <c r="HW95" s="170"/>
      <c r="HX95" s="170"/>
      <c r="HY95" s="170"/>
      <c r="HZ95" s="170"/>
      <c r="IA95" s="170"/>
      <c r="IB95" s="170"/>
      <c r="IC95" s="170"/>
      <c r="ID95" s="170"/>
      <c r="IE95" s="170"/>
      <c r="IF95" s="170"/>
      <c r="IG95" s="170"/>
      <c r="IH95" s="170"/>
      <c r="II95" s="170"/>
      <c r="IJ95" s="170"/>
      <c r="IK95" s="170"/>
      <c r="IL95" s="170"/>
      <c r="IM95" s="170"/>
      <c r="IN95" s="170"/>
      <c r="IO95" s="170"/>
      <c r="IP95" s="170"/>
      <c r="IQ95" s="170"/>
      <c r="IR95" s="170"/>
      <c r="IS95" s="170"/>
      <c r="IT95" s="170"/>
      <c r="IU95" s="170"/>
      <c r="IV95" s="170"/>
      <c r="IW95" s="170"/>
    </row>
    <row r="96" s="175" customFormat="1" ht="25" customHeight="1" spans="1:257">
      <c r="A96" s="5">
        <f t="shared" si="12"/>
        <v>91</v>
      </c>
      <c r="B96" s="69"/>
      <c r="C96" s="70"/>
      <c r="D96" s="68" t="s">
        <v>331</v>
      </c>
      <c r="E96" s="68" t="s">
        <v>36</v>
      </c>
      <c r="F96" s="25" t="s">
        <v>27</v>
      </c>
      <c r="G96" s="18" t="s">
        <v>37</v>
      </c>
      <c r="H96" s="25" t="s">
        <v>369</v>
      </c>
      <c r="I96" s="25" t="s">
        <v>30</v>
      </c>
      <c r="J96" s="89" t="s">
        <v>370</v>
      </c>
      <c r="K96" s="69"/>
      <c r="L96" s="70"/>
      <c r="M96" s="7">
        <v>1</v>
      </c>
      <c r="N96" s="36">
        <v>0</v>
      </c>
      <c r="O96" s="36">
        <v>0</v>
      </c>
      <c r="P96" s="121">
        <f t="shared" si="11"/>
        <v>1</v>
      </c>
      <c r="Q96" s="37" t="s">
        <v>288</v>
      </c>
      <c r="R96" s="139"/>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c r="CK96" s="170"/>
      <c r="CL96" s="170"/>
      <c r="CM96" s="170"/>
      <c r="CN96" s="170"/>
      <c r="CO96" s="170"/>
      <c r="CP96" s="170"/>
      <c r="CQ96" s="170"/>
      <c r="CR96" s="170"/>
      <c r="CS96" s="170"/>
      <c r="CT96" s="170"/>
      <c r="CU96" s="170"/>
      <c r="CV96" s="170"/>
      <c r="CW96" s="170"/>
      <c r="CX96" s="170"/>
      <c r="CY96" s="170"/>
      <c r="CZ96" s="170"/>
      <c r="DA96" s="170"/>
      <c r="DB96" s="170"/>
      <c r="DC96" s="170"/>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170"/>
      <c r="EJ96" s="170"/>
      <c r="EK96" s="170"/>
      <c r="EL96" s="170"/>
      <c r="EM96" s="170"/>
      <c r="EN96" s="170"/>
      <c r="EO96" s="170"/>
      <c r="EP96" s="170"/>
      <c r="EQ96" s="170"/>
      <c r="ER96" s="170"/>
      <c r="ES96" s="170"/>
      <c r="ET96" s="170"/>
      <c r="EU96" s="170"/>
      <c r="EV96" s="170"/>
      <c r="EW96" s="170"/>
      <c r="EX96" s="170"/>
      <c r="EY96" s="170"/>
      <c r="EZ96" s="170"/>
      <c r="FA96" s="170"/>
      <c r="FB96" s="170"/>
      <c r="FC96" s="170"/>
      <c r="FD96" s="170"/>
      <c r="FE96" s="170"/>
      <c r="FF96" s="170"/>
      <c r="FG96" s="170"/>
      <c r="FH96" s="170"/>
      <c r="FI96" s="170"/>
      <c r="FJ96" s="170"/>
      <c r="FK96" s="170"/>
      <c r="FL96" s="170"/>
      <c r="FM96" s="170"/>
      <c r="FN96" s="170"/>
      <c r="FO96" s="170"/>
      <c r="FP96" s="170"/>
      <c r="FQ96" s="170"/>
      <c r="FR96" s="170"/>
      <c r="FS96" s="170"/>
      <c r="FT96" s="170"/>
      <c r="FU96" s="170"/>
      <c r="FV96" s="170"/>
      <c r="FW96" s="170"/>
      <c r="FX96" s="170"/>
      <c r="FY96" s="170"/>
      <c r="FZ96" s="170"/>
      <c r="GA96" s="170"/>
      <c r="GB96" s="170"/>
      <c r="GC96" s="170"/>
      <c r="GD96" s="170"/>
      <c r="GE96" s="170"/>
      <c r="GF96" s="170"/>
      <c r="GG96" s="170"/>
      <c r="GH96" s="170"/>
      <c r="GI96" s="170"/>
      <c r="GJ96" s="170"/>
      <c r="GK96" s="170"/>
      <c r="GL96" s="170"/>
      <c r="GM96" s="170"/>
      <c r="GN96" s="170"/>
      <c r="GO96" s="170"/>
      <c r="GP96" s="170"/>
      <c r="GQ96" s="170"/>
      <c r="GR96" s="170"/>
      <c r="GS96" s="170"/>
      <c r="GT96" s="170"/>
      <c r="GU96" s="170"/>
      <c r="GV96" s="170"/>
      <c r="GW96" s="170"/>
      <c r="GX96" s="170"/>
      <c r="GY96" s="170"/>
      <c r="GZ96" s="170"/>
      <c r="HA96" s="170"/>
      <c r="HB96" s="170"/>
      <c r="HC96" s="170"/>
      <c r="HD96" s="170"/>
      <c r="HE96" s="170"/>
      <c r="HF96" s="170"/>
      <c r="HG96" s="170"/>
      <c r="HH96" s="170"/>
      <c r="HI96" s="170"/>
      <c r="HJ96" s="170"/>
      <c r="HK96" s="170"/>
      <c r="HL96" s="170"/>
      <c r="HM96" s="170"/>
      <c r="HN96" s="170"/>
      <c r="HO96" s="170"/>
      <c r="HP96" s="170"/>
      <c r="HQ96" s="170"/>
      <c r="HR96" s="170"/>
      <c r="HS96" s="170"/>
      <c r="HT96" s="170"/>
      <c r="HU96" s="170"/>
      <c r="HV96" s="170"/>
      <c r="HW96" s="170"/>
      <c r="HX96" s="170"/>
      <c r="HY96" s="170"/>
      <c r="HZ96" s="170"/>
      <c r="IA96" s="170"/>
      <c r="IB96" s="170"/>
      <c r="IC96" s="170"/>
      <c r="ID96" s="170"/>
      <c r="IE96" s="170"/>
      <c r="IF96" s="170"/>
      <c r="IG96" s="170"/>
      <c r="IH96" s="170"/>
      <c r="II96" s="170"/>
      <c r="IJ96" s="170"/>
      <c r="IK96" s="170"/>
      <c r="IL96" s="170"/>
      <c r="IM96" s="170"/>
      <c r="IN96" s="170"/>
      <c r="IO96" s="170"/>
      <c r="IP96" s="170"/>
      <c r="IQ96" s="170"/>
      <c r="IR96" s="170"/>
      <c r="IS96" s="170"/>
      <c r="IT96" s="170"/>
      <c r="IU96" s="170"/>
      <c r="IV96" s="170"/>
      <c r="IW96" s="170"/>
    </row>
    <row r="97" s="175" customFormat="1" ht="25" customHeight="1" spans="1:257">
      <c r="A97" s="5">
        <f t="shared" si="12"/>
        <v>92</v>
      </c>
      <c r="B97" s="71"/>
      <c r="C97" s="72"/>
      <c r="D97" s="68" t="s">
        <v>331</v>
      </c>
      <c r="E97" s="68" t="s">
        <v>371</v>
      </c>
      <c r="F97" s="25" t="s">
        <v>27</v>
      </c>
      <c r="G97" s="18" t="s">
        <v>372</v>
      </c>
      <c r="H97" s="25" t="s">
        <v>373</v>
      </c>
      <c r="I97" s="25" t="s">
        <v>30</v>
      </c>
      <c r="J97" s="89" t="s">
        <v>374</v>
      </c>
      <c r="K97" s="71"/>
      <c r="L97" s="72"/>
      <c r="M97" s="7">
        <v>1</v>
      </c>
      <c r="N97" s="36">
        <v>0</v>
      </c>
      <c r="O97" s="36">
        <v>0</v>
      </c>
      <c r="P97" s="121">
        <f t="shared" si="11"/>
        <v>1</v>
      </c>
      <c r="Q97" s="37" t="s">
        <v>288</v>
      </c>
      <c r="R97" s="14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170"/>
      <c r="CF97" s="170"/>
      <c r="CG97" s="170"/>
      <c r="CH97" s="170"/>
      <c r="CI97" s="170"/>
      <c r="CJ97" s="170"/>
      <c r="CK97" s="170"/>
      <c r="CL97" s="170"/>
      <c r="CM97" s="170"/>
      <c r="CN97" s="170"/>
      <c r="CO97" s="170"/>
      <c r="CP97" s="170"/>
      <c r="CQ97" s="170"/>
      <c r="CR97" s="170"/>
      <c r="CS97" s="170"/>
      <c r="CT97" s="170"/>
      <c r="CU97" s="170"/>
      <c r="CV97" s="170"/>
      <c r="CW97" s="170"/>
      <c r="CX97" s="170"/>
      <c r="CY97" s="170"/>
      <c r="CZ97" s="170"/>
      <c r="DA97" s="170"/>
      <c r="DB97" s="170"/>
      <c r="DC97" s="170"/>
      <c r="DD97" s="170"/>
      <c r="DE97" s="170"/>
      <c r="DF97" s="170"/>
      <c r="DG97" s="170"/>
      <c r="DH97" s="170"/>
      <c r="DI97" s="170"/>
      <c r="DJ97" s="170"/>
      <c r="DK97" s="170"/>
      <c r="DL97" s="170"/>
      <c r="DM97" s="170"/>
      <c r="DN97" s="170"/>
      <c r="DO97" s="170"/>
      <c r="DP97" s="170"/>
      <c r="DQ97" s="170"/>
      <c r="DR97" s="170"/>
      <c r="DS97" s="170"/>
      <c r="DT97" s="170"/>
      <c r="DU97" s="170"/>
      <c r="DV97" s="170"/>
      <c r="DW97" s="170"/>
      <c r="DX97" s="170"/>
      <c r="DY97" s="170"/>
      <c r="DZ97" s="170"/>
      <c r="EA97" s="170"/>
      <c r="EB97" s="170"/>
      <c r="EC97" s="170"/>
      <c r="ED97" s="170"/>
      <c r="EE97" s="170"/>
      <c r="EF97" s="170"/>
      <c r="EG97" s="170"/>
      <c r="EH97" s="170"/>
      <c r="EI97" s="170"/>
      <c r="EJ97" s="170"/>
      <c r="EK97" s="170"/>
      <c r="EL97" s="170"/>
      <c r="EM97" s="170"/>
      <c r="EN97" s="170"/>
      <c r="EO97" s="170"/>
      <c r="EP97" s="170"/>
      <c r="EQ97" s="170"/>
      <c r="ER97" s="170"/>
      <c r="ES97" s="170"/>
      <c r="ET97" s="170"/>
      <c r="EU97" s="170"/>
      <c r="EV97" s="170"/>
      <c r="EW97" s="170"/>
      <c r="EX97" s="170"/>
      <c r="EY97" s="170"/>
      <c r="EZ97" s="170"/>
      <c r="FA97" s="170"/>
      <c r="FB97" s="170"/>
      <c r="FC97" s="170"/>
      <c r="FD97" s="170"/>
      <c r="FE97" s="170"/>
      <c r="FF97" s="170"/>
      <c r="FG97" s="170"/>
      <c r="FH97" s="170"/>
      <c r="FI97" s="170"/>
      <c r="FJ97" s="170"/>
      <c r="FK97" s="170"/>
      <c r="FL97" s="170"/>
      <c r="FM97" s="170"/>
      <c r="FN97" s="170"/>
      <c r="FO97" s="170"/>
      <c r="FP97" s="170"/>
      <c r="FQ97" s="170"/>
      <c r="FR97" s="170"/>
      <c r="FS97" s="170"/>
      <c r="FT97" s="170"/>
      <c r="FU97" s="170"/>
      <c r="FV97" s="170"/>
      <c r="FW97" s="170"/>
      <c r="FX97" s="170"/>
      <c r="FY97" s="170"/>
      <c r="FZ97" s="170"/>
      <c r="GA97" s="170"/>
      <c r="GB97" s="170"/>
      <c r="GC97" s="170"/>
      <c r="GD97" s="170"/>
      <c r="GE97" s="170"/>
      <c r="GF97" s="170"/>
      <c r="GG97" s="170"/>
      <c r="GH97" s="170"/>
      <c r="GI97" s="170"/>
      <c r="GJ97" s="170"/>
      <c r="GK97" s="170"/>
      <c r="GL97" s="170"/>
      <c r="GM97" s="170"/>
      <c r="GN97" s="170"/>
      <c r="GO97" s="170"/>
      <c r="GP97" s="170"/>
      <c r="GQ97" s="170"/>
      <c r="GR97" s="170"/>
      <c r="GS97" s="170"/>
      <c r="GT97" s="170"/>
      <c r="GU97" s="170"/>
      <c r="GV97" s="170"/>
      <c r="GW97" s="170"/>
      <c r="GX97" s="170"/>
      <c r="GY97" s="170"/>
      <c r="GZ97" s="170"/>
      <c r="HA97" s="170"/>
      <c r="HB97" s="170"/>
      <c r="HC97" s="170"/>
      <c r="HD97" s="170"/>
      <c r="HE97" s="170"/>
      <c r="HF97" s="170"/>
      <c r="HG97" s="170"/>
      <c r="HH97" s="170"/>
      <c r="HI97" s="170"/>
      <c r="HJ97" s="170"/>
      <c r="HK97" s="170"/>
      <c r="HL97" s="170"/>
      <c r="HM97" s="170"/>
      <c r="HN97" s="170"/>
      <c r="HO97" s="170"/>
      <c r="HP97" s="170"/>
      <c r="HQ97" s="170"/>
      <c r="HR97" s="170"/>
      <c r="HS97" s="170"/>
      <c r="HT97" s="170"/>
      <c r="HU97" s="170"/>
      <c r="HV97" s="170"/>
      <c r="HW97" s="170"/>
      <c r="HX97" s="170"/>
      <c r="HY97" s="170"/>
      <c r="HZ97" s="170"/>
      <c r="IA97" s="170"/>
      <c r="IB97" s="170"/>
      <c r="IC97" s="170"/>
      <c r="ID97" s="170"/>
      <c r="IE97" s="170"/>
      <c r="IF97" s="170"/>
      <c r="IG97" s="170"/>
      <c r="IH97" s="170"/>
      <c r="II97" s="170"/>
      <c r="IJ97" s="170"/>
      <c r="IK97" s="170"/>
      <c r="IL97" s="170"/>
      <c r="IM97" s="170"/>
      <c r="IN97" s="170"/>
      <c r="IO97" s="170"/>
      <c r="IP97" s="170"/>
      <c r="IQ97" s="170"/>
      <c r="IR97" s="170"/>
      <c r="IS97" s="170"/>
      <c r="IT97" s="170"/>
      <c r="IU97" s="170"/>
      <c r="IV97" s="170"/>
      <c r="IW97" s="170"/>
    </row>
    <row r="98" s="175" customFormat="1" ht="24.95" customHeight="1" spans="1:257">
      <c r="A98" s="5">
        <f t="shared" si="12"/>
        <v>93</v>
      </c>
      <c r="B98" s="73" t="s">
        <v>375</v>
      </c>
      <c r="C98" s="74" t="s">
        <v>376</v>
      </c>
      <c r="D98" s="9" t="s">
        <v>377</v>
      </c>
      <c r="E98" s="90" t="s">
        <v>378</v>
      </c>
      <c r="F98" s="90" t="s">
        <v>64</v>
      </c>
      <c r="G98" s="91" t="s">
        <v>379</v>
      </c>
      <c r="H98" s="90" t="s">
        <v>380</v>
      </c>
      <c r="I98" s="90" t="s">
        <v>381</v>
      </c>
      <c r="J98" s="102" t="s">
        <v>382</v>
      </c>
      <c r="K98" s="74" t="s">
        <v>383</v>
      </c>
      <c r="L98" s="74" t="s">
        <v>384</v>
      </c>
      <c r="M98" s="122">
        <v>3</v>
      </c>
      <c r="N98" s="122">
        <v>5</v>
      </c>
      <c r="O98" s="122">
        <v>1</v>
      </c>
      <c r="P98" s="37">
        <f t="shared" ref="P98:P148" si="13">SUM(M98:O98)</f>
        <v>9</v>
      </c>
      <c r="Q98" s="141" t="s">
        <v>34</v>
      </c>
      <c r="R98" s="91" t="s">
        <v>385</v>
      </c>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1"/>
      <c r="BR98" s="171"/>
      <c r="BS98" s="171"/>
      <c r="BT98" s="171"/>
      <c r="BU98" s="171"/>
      <c r="BV98" s="171"/>
      <c r="BW98" s="171"/>
      <c r="BX98" s="171"/>
      <c r="BY98" s="171"/>
      <c r="BZ98" s="171"/>
      <c r="CA98" s="171"/>
      <c r="CB98" s="171"/>
      <c r="CC98" s="171"/>
      <c r="CD98" s="171"/>
      <c r="CE98" s="171"/>
      <c r="CF98" s="171"/>
      <c r="CG98" s="171"/>
      <c r="CH98" s="171"/>
      <c r="CI98" s="171"/>
      <c r="CJ98" s="171"/>
      <c r="CK98" s="171"/>
      <c r="CL98" s="171"/>
      <c r="CM98" s="171"/>
      <c r="CN98" s="171"/>
      <c r="CO98" s="171"/>
      <c r="CP98" s="171"/>
      <c r="CQ98" s="171"/>
      <c r="CR98" s="171"/>
      <c r="CS98" s="171"/>
      <c r="CT98" s="171"/>
      <c r="CU98" s="171"/>
      <c r="CV98" s="171"/>
      <c r="CW98" s="171"/>
      <c r="CX98" s="171"/>
      <c r="CY98" s="171"/>
      <c r="CZ98" s="171"/>
      <c r="DA98" s="171"/>
      <c r="DB98" s="171"/>
      <c r="DC98" s="171"/>
      <c r="DD98" s="171"/>
      <c r="DE98" s="171"/>
      <c r="DF98" s="171"/>
      <c r="DG98" s="171"/>
      <c r="DH98" s="171"/>
      <c r="DI98" s="171"/>
      <c r="DJ98" s="171"/>
      <c r="DK98" s="171"/>
      <c r="DL98" s="171"/>
      <c r="DM98" s="171"/>
      <c r="DN98" s="171"/>
      <c r="DO98" s="171"/>
      <c r="DP98" s="171"/>
      <c r="DQ98" s="171"/>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71"/>
      <c r="GH98" s="171"/>
      <c r="GI98" s="171"/>
      <c r="GJ98" s="171"/>
      <c r="GK98" s="171"/>
      <c r="GL98" s="171"/>
      <c r="GM98" s="171"/>
      <c r="GN98" s="171"/>
      <c r="GO98" s="171"/>
      <c r="GP98" s="171"/>
      <c r="GQ98" s="171"/>
      <c r="GR98" s="171"/>
      <c r="GS98" s="171"/>
      <c r="GT98" s="171"/>
      <c r="GU98" s="171"/>
      <c r="GV98" s="171"/>
      <c r="GW98" s="171"/>
      <c r="GX98" s="171"/>
      <c r="GY98" s="171"/>
      <c r="GZ98" s="171"/>
      <c r="HA98" s="171"/>
      <c r="HB98" s="171"/>
      <c r="HC98" s="171"/>
      <c r="HD98" s="171"/>
      <c r="HE98" s="171"/>
      <c r="HF98" s="171"/>
      <c r="HG98" s="171"/>
      <c r="HH98" s="171"/>
      <c r="HI98" s="171"/>
      <c r="HJ98" s="171"/>
      <c r="HK98" s="171"/>
      <c r="HL98" s="171"/>
      <c r="HM98" s="171"/>
      <c r="HN98" s="171"/>
      <c r="HO98" s="171"/>
      <c r="HP98" s="171"/>
      <c r="HQ98" s="171"/>
      <c r="HR98" s="171"/>
      <c r="HS98" s="171"/>
      <c r="HT98" s="171"/>
      <c r="HU98" s="171"/>
      <c r="HV98" s="171"/>
      <c r="HW98" s="171"/>
      <c r="HX98" s="171"/>
      <c r="HY98" s="171"/>
      <c r="HZ98" s="171"/>
      <c r="IA98" s="171"/>
      <c r="IB98" s="171"/>
      <c r="IC98" s="171"/>
      <c r="ID98" s="171"/>
      <c r="IE98" s="171"/>
      <c r="IF98" s="171"/>
      <c r="IG98" s="171"/>
      <c r="IH98" s="171"/>
      <c r="II98" s="171"/>
      <c r="IJ98" s="171"/>
      <c r="IK98" s="171"/>
      <c r="IL98" s="171"/>
      <c r="IM98" s="171"/>
      <c r="IN98" s="171"/>
      <c r="IO98" s="171"/>
      <c r="IP98" s="171"/>
      <c r="IQ98" s="171"/>
      <c r="IR98" s="171"/>
      <c r="IS98" s="171"/>
      <c r="IT98" s="171"/>
      <c r="IU98" s="171"/>
      <c r="IV98" s="171"/>
      <c r="IW98" s="171"/>
    </row>
    <row r="99" s="176" customFormat="1" ht="24.95" customHeight="1" spans="1:257">
      <c r="A99" s="5">
        <f t="shared" ref="A99:A108" si="14">ROW()-5</f>
        <v>94</v>
      </c>
      <c r="B99" s="75"/>
      <c r="C99" s="74"/>
      <c r="D99" s="9" t="s">
        <v>377</v>
      </c>
      <c r="E99" s="90" t="s">
        <v>386</v>
      </c>
      <c r="F99" s="90" t="s">
        <v>64</v>
      </c>
      <c r="G99" s="91" t="s">
        <v>387</v>
      </c>
      <c r="H99" s="90" t="s">
        <v>388</v>
      </c>
      <c r="I99" s="90" t="s">
        <v>30</v>
      </c>
      <c r="J99" s="102" t="s">
        <v>389</v>
      </c>
      <c r="K99" s="74"/>
      <c r="L99" s="74"/>
      <c r="M99" s="122">
        <v>2</v>
      </c>
      <c r="N99" s="122">
        <v>4</v>
      </c>
      <c r="O99" s="122">
        <v>0</v>
      </c>
      <c r="P99" s="37">
        <f t="shared" si="13"/>
        <v>6</v>
      </c>
      <c r="Q99" s="141" t="s">
        <v>34</v>
      </c>
      <c r="R99" s="9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c r="GY99" s="171"/>
      <c r="GZ99" s="171"/>
      <c r="HA99" s="171"/>
      <c r="HB99" s="171"/>
      <c r="HC99" s="171"/>
      <c r="HD99" s="171"/>
      <c r="HE99" s="171"/>
      <c r="HF99" s="171"/>
      <c r="HG99" s="171"/>
      <c r="HH99" s="171"/>
      <c r="HI99" s="171"/>
      <c r="HJ99" s="171"/>
      <c r="HK99" s="171"/>
      <c r="HL99" s="171"/>
      <c r="HM99" s="171"/>
      <c r="HN99" s="171"/>
      <c r="HO99" s="171"/>
      <c r="HP99" s="171"/>
      <c r="HQ99" s="171"/>
      <c r="HR99" s="171"/>
      <c r="HS99" s="171"/>
      <c r="HT99" s="171"/>
      <c r="HU99" s="171"/>
      <c r="HV99" s="171"/>
      <c r="HW99" s="171"/>
      <c r="HX99" s="171"/>
      <c r="HY99" s="171"/>
      <c r="HZ99" s="171"/>
      <c r="IA99" s="171"/>
      <c r="IB99" s="171"/>
      <c r="IC99" s="171"/>
      <c r="ID99" s="171"/>
      <c r="IE99" s="171"/>
      <c r="IF99" s="171"/>
      <c r="IG99" s="171"/>
      <c r="IH99" s="171"/>
      <c r="II99" s="171"/>
      <c r="IJ99" s="171"/>
      <c r="IK99" s="171"/>
      <c r="IL99" s="171"/>
      <c r="IM99" s="171"/>
      <c r="IN99" s="171"/>
      <c r="IO99" s="171"/>
      <c r="IP99" s="171"/>
      <c r="IQ99" s="171"/>
      <c r="IR99" s="171"/>
      <c r="IS99" s="171"/>
      <c r="IT99" s="171"/>
      <c r="IU99" s="171"/>
      <c r="IV99" s="171"/>
      <c r="IW99" s="171"/>
    </row>
    <row r="100" s="176" customFormat="1" ht="24.95" customHeight="1" spans="1:257">
      <c r="A100" s="5">
        <f t="shared" si="14"/>
        <v>95</v>
      </c>
      <c r="B100" s="75"/>
      <c r="C100" s="74"/>
      <c r="D100" s="9" t="s">
        <v>377</v>
      </c>
      <c r="E100" s="90" t="s">
        <v>390</v>
      </c>
      <c r="F100" s="90" t="s">
        <v>64</v>
      </c>
      <c r="G100" s="91" t="s">
        <v>391</v>
      </c>
      <c r="H100" s="90" t="s">
        <v>392</v>
      </c>
      <c r="I100" s="90" t="s">
        <v>30</v>
      </c>
      <c r="J100" s="102" t="s">
        <v>393</v>
      </c>
      <c r="K100" s="74"/>
      <c r="L100" s="74"/>
      <c r="M100" s="122">
        <v>2</v>
      </c>
      <c r="N100" s="122">
        <v>1</v>
      </c>
      <c r="O100" s="122">
        <v>0</v>
      </c>
      <c r="P100" s="37">
        <f t="shared" si="13"/>
        <v>3</v>
      </c>
      <c r="Q100" s="141" t="s">
        <v>34</v>
      </c>
      <c r="R100" s="9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1"/>
      <c r="BR100" s="171"/>
      <c r="BS100" s="171"/>
      <c r="BT100" s="171"/>
      <c r="BU100" s="171"/>
      <c r="BV100" s="171"/>
      <c r="BW100" s="171"/>
      <c r="BX100" s="171"/>
      <c r="BY100" s="171"/>
      <c r="BZ100" s="171"/>
      <c r="CA100" s="171"/>
      <c r="CB100" s="171"/>
      <c r="CC100" s="171"/>
      <c r="CD100" s="171"/>
      <c r="CE100" s="171"/>
      <c r="CF100" s="171"/>
      <c r="CG100" s="171"/>
      <c r="CH100" s="171"/>
      <c r="CI100" s="171"/>
      <c r="CJ100" s="171"/>
      <c r="CK100" s="171"/>
      <c r="CL100" s="171"/>
      <c r="CM100" s="171"/>
      <c r="CN100" s="171"/>
      <c r="CO100" s="171"/>
      <c r="CP100" s="171"/>
      <c r="CQ100" s="171"/>
      <c r="CR100" s="171"/>
      <c r="CS100" s="171"/>
      <c r="CT100" s="171"/>
      <c r="CU100" s="171"/>
      <c r="CV100" s="171"/>
      <c r="CW100" s="171"/>
      <c r="CX100" s="171"/>
      <c r="CY100" s="171"/>
      <c r="CZ100" s="171"/>
      <c r="DA100" s="171"/>
      <c r="DB100" s="171"/>
      <c r="DC100" s="171"/>
      <c r="DD100" s="171"/>
      <c r="DE100" s="171"/>
      <c r="DF100" s="171"/>
      <c r="DG100" s="171"/>
      <c r="DH100" s="171"/>
      <c r="DI100" s="171"/>
      <c r="DJ100" s="171"/>
      <c r="DK100" s="171"/>
      <c r="DL100" s="171"/>
      <c r="DM100" s="171"/>
      <c r="DN100" s="171"/>
      <c r="DO100" s="171"/>
      <c r="DP100" s="171"/>
      <c r="DQ100" s="171"/>
      <c r="DR100" s="171"/>
      <c r="DS100" s="171"/>
      <c r="DT100" s="171"/>
      <c r="DU100" s="171"/>
      <c r="DV100" s="171"/>
      <c r="DW100" s="171"/>
      <c r="DX100" s="171"/>
      <c r="DY100" s="171"/>
      <c r="DZ100" s="171"/>
      <c r="EA100" s="171"/>
      <c r="EB100" s="171"/>
      <c r="EC100" s="171"/>
      <c r="ED100" s="171"/>
      <c r="EE100" s="171"/>
      <c r="EF100" s="171"/>
      <c r="EG100" s="171"/>
      <c r="EH100" s="171"/>
      <c r="EI100" s="171"/>
      <c r="EJ100" s="171"/>
      <c r="EK100" s="171"/>
      <c r="EL100" s="171"/>
      <c r="EM100" s="171"/>
      <c r="EN100" s="171"/>
      <c r="EO100" s="171"/>
      <c r="EP100" s="171"/>
      <c r="EQ100" s="171"/>
      <c r="ER100" s="171"/>
      <c r="ES100" s="171"/>
      <c r="ET100" s="171"/>
      <c r="EU100" s="171"/>
      <c r="EV100" s="171"/>
      <c r="EW100" s="171"/>
      <c r="EX100" s="171"/>
      <c r="EY100" s="171"/>
      <c r="EZ100" s="171"/>
      <c r="FA100" s="171"/>
      <c r="FB100" s="171"/>
      <c r="FC100" s="171"/>
      <c r="FD100" s="171"/>
      <c r="FE100" s="171"/>
      <c r="FF100" s="171"/>
      <c r="FG100" s="171"/>
      <c r="FH100" s="171"/>
      <c r="FI100" s="171"/>
      <c r="FJ100" s="171"/>
      <c r="FK100" s="171"/>
      <c r="FL100" s="171"/>
      <c r="FM100" s="171"/>
      <c r="FN100" s="171"/>
      <c r="FO100" s="171"/>
      <c r="FP100" s="171"/>
      <c r="FQ100" s="171"/>
      <c r="FR100" s="171"/>
      <c r="FS100" s="171"/>
      <c r="FT100" s="171"/>
      <c r="FU100" s="171"/>
      <c r="FV100" s="171"/>
      <c r="FW100" s="171"/>
      <c r="FX100" s="171"/>
      <c r="FY100" s="171"/>
      <c r="FZ100" s="171"/>
      <c r="GA100" s="171"/>
      <c r="GB100" s="171"/>
      <c r="GC100" s="171"/>
      <c r="GD100" s="171"/>
      <c r="GE100" s="171"/>
      <c r="GF100" s="171"/>
      <c r="GG100" s="171"/>
      <c r="GH100" s="171"/>
      <c r="GI100" s="171"/>
      <c r="GJ100" s="171"/>
      <c r="GK100" s="171"/>
      <c r="GL100" s="171"/>
      <c r="GM100" s="171"/>
      <c r="GN100" s="171"/>
      <c r="GO100" s="171"/>
      <c r="GP100" s="171"/>
      <c r="GQ100" s="171"/>
      <c r="GR100" s="171"/>
      <c r="GS100" s="171"/>
      <c r="GT100" s="171"/>
      <c r="GU100" s="171"/>
      <c r="GV100" s="171"/>
      <c r="GW100" s="171"/>
      <c r="GX100" s="171"/>
      <c r="GY100" s="171"/>
      <c r="GZ100" s="171"/>
      <c r="HA100" s="171"/>
      <c r="HB100" s="171"/>
      <c r="HC100" s="171"/>
      <c r="HD100" s="171"/>
      <c r="HE100" s="171"/>
      <c r="HF100" s="171"/>
      <c r="HG100" s="171"/>
      <c r="HH100" s="171"/>
      <c r="HI100" s="171"/>
      <c r="HJ100" s="171"/>
      <c r="HK100" s="171"/>
      <c r="HL100" s="171"/>
      <c r="HM100" s="171"/>
      <c r="HN100" s="171"/>
      <c r="HO100" s="171"/>
      <c r="HP100" s="171"/>
      <c r="HQ100" s="171"/>
      <c r="HR100" s="171"/>
      <c r="HS100" s="171"/>
      <c r="HT100" s="171"/>
      <c r="HU100" s="171"/>
      <c r="HV100" s="171"/>
      <c r="HW100" s="171"/>
      <c r="HX100" s="171"/>
      <c r="HY100" s="171"/>
      <c r="HZ100" s="171"/>
      <c r="IA100" s="171"/>
      <c r="IB100" s="171"/>
      <c r="IC100" s="171"/>
      <c r="ID100" s="171"/>
      <c r="IE100" s="171"/>
      <c r="IF100" s="171"/>
      <c r="IG100" s="171"/>
      <c r="IH100" s="171"/>
      <c r="II100" s="171"/>
      <c r="IJ100" s="171"/>
      <c r="IK100" s="171"/>
      <c r="IL100" s="171"/>
      <c r="IM100" s="171"/>
      <c r="IN100" s="171"/>
      <c r="IO100" s="171"/>
      <c r="IP100" s="171"/>
      <c r="IQ100" s="171"/>
      <c r="IR100" s="171"/>
      <c r="IS100" s="171"/>
      <c r="IT100" s="171"/>
      <c r="IU100" s="171"/>
      <c r="IV100" s="171"/>
      <c r="IW100" s="171"/>
    </row>
    <row r="101" s="176" customFormat="1" ht="24.95" customHeight="1" spans="1:257">
      <c r="A101" s="5">
        <f t="shared" si="14"/>
        <v>96</v>
      </c>
      <c r="B101" s="75"/>
      <c r="C101" s="74"/>
      <c r="D101" s="9" t="s">
        <v>377</v>
      </c>
      <c r="E101" s="90" t="s">
        <v>394</v>
      </c>
      <c r="F101" s="90" t="s">
        <v>64</v>
      </c>
      <c r="G101" s="91" t="s">
        <v>395</v>
      </c>
      <c r="H101" s="90" t="s">
        <v>396</v>
      </c>
      <c r="I101" s="90" t="s">
        <v>30</v>
      </c>
      <c r="J101" s="102" t="s">
        <v>397</v>
      </c>
      <c r="K101" s="74"/>
      <c r="L101" s="74"/>
      <c r="M101" s="122">
        <v>2</v>
      </c>
      <c r="N101" s="122">
        <v>5</v>
      </c>
      <c r="O101" s="122">
        <v>1</v>
      </c>
      <c r="P101" s="37">
        <f t="shared" si="13"/>
        <v>8</v>
      </c>
      <c r="Q101" s="141" t="s">
        <v>34</v>
      </c>
      <c r="R101" s="9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c r="GU101" s="171"/>
      <c r="GV101" s="171"/>
      <c r="GW101" s="171"/>
      <c r="GX101" s="171"/>
      <c r="GY101" s="171"/>
      <c r="GZ101" s="171"/>
      <c r="HA101" s="171"/>
      <c r="HB101" s="171"/>
      <c r="HC101" s="171"/>
      <c r="HD101" s="171"/>
      <c r="HE101" s="171"/>
      <c r="HF101" s="171"/>
      <c r="HG101" s="171"/>
      <c r="HH101" s="171"/>
      <c r="HI101" s="171"/>
      <c r="HJ101" s="171"/>
      <c r="HK101" s="171"/>
      <c r="HL101" s="171"/>
      <c r="HM101" s="171"/>
      <c r="HN101" s="171"/>
      <c r="HO101" s="171"/>
      <c r="HP101" s="171"/>
      <c r="HQ101" s="171"/>
      <c r="HR101" s="171"/>
      <c r="HS101" s="171"/>
      <c r="HT101" s="171"/>
      <c r="HU101" s="171"/>
      <c r="HV101" s="171"/>
      <c r="HW101" s="171"/>
      <c r="HX101" s="171"/>
      <c r="HY101" s="171"/>
      <c r="HZ101" s="171"/>
      <c r="IA101" s="171"/>
      <c r="IB101" s="171"/>
      <c r="IC101" s="171"/>
      <c r="ID101" s="171"/>
      <c r="IE101" s="171"/>
      <c r="IF101" s="171"/>
      <c r="IG101" s="171"/>
      <c r="IH101" s="171"/>
      <c r="II101" s="171"/>
      <c r="IJ101" s="171"/>
      <c r="IK101" s="171"/>
      <c r="IL101" s="171"/>
      <c r="IM101" s="171"/>
      <c r="IN101" s="171"/>
      <c r="IO101" s="171"/>
      <c r="IP101" s="171"/>
      <c r="IQ101" s="171"/>
      <c r="IR101" s="171"/>
      <c r="IS101" s="171"/>
      <c r="IT101" s="171"/>
      <c r="IU101" s="171"/>
      <c r="IV101" s="171"/>
      <c r="IW101" s="171"/>
    </row>
    <row r="102" s="176" customFormat="1" ht="24.95" customHeight="1" spans="1:257">
      <c r="A102" s="5">
        <f t="shared" si="14"/>
        <v>97</v>
      </c>
      <c r="B102" s="76"/>
      <c r="C102" s="74"/>
      <c r="D102" s="9" t="s">
        <v>377</v>
      </c>
      <c r="E102" s="90" t="s">
        <v>398</v>
      </c>
      <c r="F102" s="90" t="s">
        <v>27</v>
      </c>
      <c r="G102" s="91" t="s">
        <v>399</v>
      </c>
      <c r="H102" s="90" t="s">
        <v>400</v>
      </c>
      <c r="I102" s="90" t="s">
        <v>381</v>
      </c>
      <c r="J102" s="102" t="s">
        <v>401</v>
      </c>
      <c r="K102" s="74"/>
      <c r="L102" s="74"/>
      <c r="M102" s="122">
        <v>1</v>
      </c>
      <c r="N102" s="122">
        <v>0</v>
      </c>
      <c r="O102" s="122">
        <v>0</v>
      </c>
      <c r="P102" s="37">
        <f t="shared" si="13"/>
        <v>1</v>
      </c>
      <c r="Q102" s="141" t="s">
        <v>34</v>
      </c>
      <c r="R102" s="9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1"/>
      <c r="BR102" s="171"/>
      <c r="BS102" s="171"/>
      <c r="BT102" s="171"/>
      <c r="BU102" s="171"/>
      <c r="BV102" s="171"/>
      <c r="BW102" s="171"/>
      <c r="BX102" s="171"/>
      <c r="BY102" s="171"/>
      <c r="BZ102" s="171"/>
      <c r="CA102" s="171"/>
      <c r="CB102" s="171"/>
      <c r="CC102" s="171"/>
      <c r="CD102" s="171"/>
      <c r="CE102" s="171"/>
      <c r="CF102" s="171"/>
      <c r="CG102" s="171"/>
      <c r="CH102" s="171"/>
      <c r="CI102" s="171"/>
      <c r="CJ102" s="171"/>
      <c r="CK102" s="171"/>
      <c r="CL102" s="171"/>
      <c r="CM102" s="171"/>
      <c r="CN102" s="171"/>
      <c r="CO102" s="171"/>
      <c r="CP102" s="171"/>
      <c r="CQ102" s="171"/>
      <c r="CR102" s="171"/>
      <c r="CS102" s="171"/>
      <c r="CT102" s="171"/>
      <c r="CU102" s="171"/>
      <c r="CV102" s="171"/>
      <c r="CW102" s="171"/>
      <c r="CX102" s="171"/>
      <c r="CY102" s="171"/>
      <c r="CZ102" s="171"/>
      <c r="DA102" s="171"/>
      <c r="DB102" s="171"/>
      <c r="DC102" s="171"/>
      <c r="DD102" s="171"/>
      <c r="DE102" s="171"/>
      <c r="DF102" s="171"/>
      <c r="DG102" s="171"/>
      <c r="DH102" s="171"/>
      <c r="DI102" s="171"/>
      <c r="DJ102" s="171"/>
      <c r="DK102" s="171"/>
      <c r="DL102" s="171"/>
      <c r="DM102" s="171"/>
      <c r="DN102" s="171"/>
      <c r="DO102" s="171"/>
      <c r="DP102" s="171"/>
      <c r="DQ102" s="171"/>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c r="GW102" s="171"/>
      <c r="GX102" s="171"/>
      <c r="GY102" s="171"/>
      <c r="GZ102" s="171"/>
      <c r="HA102" s="171"/>
      <c r="HB102" s="171"/>
      <c r="HC102" s="171"/>
      <c r="HD102" s="171"/>
      <c r="HE102" s="171"/>
      <c r="HF102" s="171"/>
      <c r="HG102" s="171"/>
      <c r="HH102" s="171"/>
      <c r="HI102" s="171"/>
      <c r="HJ102" s="171"/>
      <c r="HK102" s="171"/>
      <c r="HL102" s="171"/>
      <c r="HM102" s="171"/>
      <c r="HN102" s="171"/>
      <c r="HO102" s="171"/>
      <c r="HP102" s="171"/>
      <c r="HQ102" s="171"/>
      <c r="HR102" s="171"/>
      <c r="HS102" s="171"/>
      <c r="HT102" s="171"/>
      <c r="HU102" s="171"/>
      <c r="HV102" s="171"/>
      <c r="HW102" s="171"/>
      <c r="HX102" s="171"/>
      <c r="HY102" s="171"/>
      <c r="HZ102" s="171"/>
      <c r="IA102" s="171"/>
      <c r="IB102" s="171"/>
      <c r="IC102" s="171"/>
      <c r="ID102" s="171"/>
      <c r="IE102" s="171"/>
      <c r="IF102" s="171"/>
      <c r="IG102" s="171"/>
      <c r="IH102" s="171"/>
      <c r="II102" s="171"/>
      <c r="IJ102" s="171"/>
      <c r="IK102" s="171"/>
      <c r="IL102" s="171"/>
      <c r="IM102" s="171"/>
      <c r="IN102" s="171"/>
      <c r="IO102" s="171"/>
      <c r="IP102" s="171"/>
      <c r="IQ102" s="171"/>
      <c r="IR102" s="171"/>
      <c r="IS102" s="171"/>
      <c r="IT102" s="171"/>
      <c r="IU102" s="171"/>
      <c r="IV102" s="171"/>
      <c r="IW102" s="171"/>
    </row>
    <row r="103" s="176" customFormat="1" ht="24.95" customHeight="1" spans="1:257">
      <c r="A103" s="5">
        <f t="shared" si="14"/>
        <v>98</v>
      </c>
      <c r="B103" s="73" t="s">
        <v>402</v>
      </c>
      <c r="C103" s="74" t="s">
        <v>403</v>
      </c>
      <c r="D103" s="9" t="s">
        <v>404</v>
      </c>
      <c r="E103" s="90" t="s">
        <v>405</v>
      </c>
      <c r="F103" s="90" t="s">
        <v>64</v>
      </c>
      <c r="G103" s="91" t="s">
        <v>406</v>
      </c>
      <c r="H103" s="90" t="s">
        <v>407</v>
      </c>
      <c r="I103" s="90" t="s">
        <v>30</v>
      </c>
      <c r="J103" s="102" t="s">
        <v>408</v>
      </c>
      <c r="K103" s="103" t="s">
        <v>409</v>
      </c>
      <c r="L103" s="104" t="s">
        <v>410</v>
      </c>
      <c r="M103" s="103">
        <v>5</v>
      </c>
      <c r="N103" s="103">
        <v>2</v>
      </c>
      <c r="O103" s="103">
        <v>0</v>
      </c>
      <c r="P103" s="37">
        <f t="shared" si="13"/>
        <v>7</v>
      </c>
      <c r="Q103" s="103" t="s">
        <v>34</v>
      </c>
      <c r="R103" s="104" t="s">
        <v>411</v>
      </c>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1"/>
      <c r="BR103" s="171"/>
      <c r="BS103" s="171"/>
      <c r="BT103" s="171"/>
      <c r="BU103" s="171"/>
      <c r="BV103" s="171"/>
      <c r="BW103" s="171"/>
      <c r="BX103" s="171"/>
      <c r="BY103" s="171"/>
      <c r="BZ103" s="171"/>
      <c r="CA103" s="171"/>
      <c r="CB103" s="171"/>
      <c r="CC103" s="171"/>
      <c r="CD103" s="171"/>
      <c r="CE103" s="171"/>
      <c r="CF103" s="171"/>
      <c r="CG103" s="171"/>
      <c r="CH103" s="171"/>
      <c r="CI103" s="171"/>
      <c r="CJ103" s="171"/>
      <c r="CK103" s="171"/>
      <c r="CL103" s="171"/>
      <c r="CM103" s="171"/>
      <c r="CN103" s="171"/>
      <c r="CO103" s="171"/>
      <c r="CP103" s="171"/>
      <c r="CQ103" s="171"/>
      <c r="CR103" s="171"/>
      <c r="CS103" s="171"/>
      <c r="CT103" s="171"/>
      <c r="CU103" s="171"/>
      <c r="CV103" s="171"/>
      <c r="CW103" s="171"/>
      <c r="CX103" s="171"/>
      <c r="CY103" s="171"/>
      <c r="CZ103" s="171"/>
      <c r="DA103" s="171"/>
      <c r="DB103" s="171"/>
      <c r="DC103" s="171"/>
      <c r="DD103" s="171"/>
      <c r="DE103" s="171"/>
      <c r="DF103" s="171"/>
      <c r="DG103" s="171"/>
      <c r="DH103" s="171"/>
      <c r="DI103" s="171"/>
      <c r="DJ103" s="171"/>
      <c r="DK103" s="171"/>
      <c r="DL103" s="171"/>
      <c r="DM103" s="171"/>
      <c r="DN103" s="171"/>
      <c r="DO103" s="171"/>
      <c r="DP103" s="171"/>
      <c r="DQ103" s="171"/>
      <c r="DR103" s="171"/>
      <c r="DS103" s="171"/>
      <c r="DT103" s="171"/>
      <c r="DU103" s="171"/>
      <c r="DV103" s="171"/>
      <c r="DW103" s="171"/>
      <c r="DX103" s="171"/>
      <c r="DY103" s="171"/>
      <c r="DZ103" s="171"/>
      <c r="EA103" s="171"/>
      <c r="EB103" s="171"/>
      <c r="EC103" s="171"/>
      <c r="ED103" s="171"/>
      <c r="EE103" s="171"/>
      <c r="EF103" s="171"/>
      <c r="EG103" s="171"/>
      <c r="EH103" s="171"/>
      <c r="EI103" s="171"/>
      <c r="EJ103" s="171"/>
      <c r="EK103" s="171"/>
      <c r="EL103" s="171"/>
      <c r="EM103" s="171"/>
      <c r="EN103" s="171"/>
      <c r="EO103" s="171"/>
      <c r="EP103" s="171"/>
      <c r="EQ103" s="171"/>
      <c r="ER103" s="171"/>
      <c r="ES103" s="171"/>
      <c r="ET103" s="171"/>
      <c r="EU103" s="171"/>
      <c r="EV103" s="171"/>
      <c r="EW103" s="171"/>
      <c r="EX103" s="171"/>
      <c r="EY103" s="171"/>
      <c r="EZ103" s="171"/>
      <c r="FA103" s="171"/>
      <c r="FB103" s="171"/>
      <c r="FC103" s="171"/>
      <c r="FD103" s="171"/>
      <c r="FE103" s="171"/>
      <c r="FF103" s="171"/>
      <c r="FG103" s="171"/>
      <c r="FH103" s="171"/>
      <c r="FI103" s="171"/>
      <c r="FJ103" s="171"/>
      <c r="FK103" s="171"/>
      <c r="FL103" s="171"/>
      <c r="FM103" s="171"/>
      <c r="FN103" s="171"/>
      <c r="FO103" s="171"/>
      <c r="FP103" s="171"/>
      <c r="FQ103" s="171"/>
      <c r="FR103" s="171"/>
      <c r="FS103" s="171"/>
      <c r="FT103" s="171"/>
      <c r="FU103" s="171"/>
      <c r="FV103" s="171"/>
      <c r="FW103" s="171"/>
      <c r="FX103" s="171"/>
      <c r="FY103" s="171"/>
      <c r="FZ103" s="171"/>
      <c r="GA103" s="171"/>
      <c r="GB103" s="171"/>
      <c r="GC103" s="171"/>
      <c r="GD103" s="171"/>
      <c r="GE103" s="171"/>
      <c r="GF103" s="171"/>
      <c r="GG103" s="171"/>
      <c r="GH103" s="171"/>
      <c r="GI103" s="171"/>
      <c r="GJ103" s="171"/>
      <c r="GK103" s="171"/>
      <c r="GL103" s="171"/>
      <c r="GM103" s="171"/>
      <c r="GN103" s="171"/>
      <c r="GO103" s="171"/>
      <c r="GP103" s="171"/>
      <c r="GQ103" s="171"/>
      <c r="GR103" s="171"/>
      <c r="GS103" s="171"/>
      <c r="GT103" s="171"/>
      <c r="GU103" s="171"/>
      <c r="GV103" s="171"/>
      <c r="GW103" s="171"/>
      <c r="GX103" s="171"/>
      <c r="GY103" s="171"/>
      <c r="GZ103" s="171"/>
      <c r="HA103" s="171"/>
      <c r="HB103" s="171"/>
      <c r="HC103" s="171"/>
      <c r="HD103" s="171"/>
      <c r="HE103" s="171"/>
      <c r="HF103" s="171"/>
      <c r="HG103" s="171"/>
      <c r="HH103" s="171"/>
      <c r="HI103" s="171"/>
      <c r="HJ103" s="171"/>
      <c r="HK103" s="171"/>
      <c r="HL103" s="171"/>
      <c r="HM103" s="171"/>
      <c r="HN103" s="171"/>
      <c r="HO103" s="171"/>
      <c r="HP103" s="171"/>
      <c r="HQ103" s="171"/>
      <c r="HR103" s="171"/>
      <c r="HS103" s="171"/>
      <c r="HT103" s="171"/>
      <c r="HU103" s="171"/>
      <c r="HV103" s="171"/>
      <c r="HW103" s="171"/>
      <c r="HX103" s="171"/>
      <c r="HY103" s="171"/>
      <c r="HZ103" s="171"/>
      <c r="IA103" s="171"/>
      <c r="IB103" s="171"/>
      <c r="IC103" s="171"/>
      <c r="ID103" s="171"/>
      <c r="IE103" s="171"/>
      <c r="IF103" s="171"/>
      <c r="IG103" s="171"/>
      <c r="IH103" s="171"/>
      <c r="II103" s="171"/>
      <c r="IJ103" s="171"/>
      <c r="IK103" s="171"/>
      <c r="IL103" s="171"/>
      <c r="IM103" s="171"/>
      <c r="IN103" s="171"/>
      <c r="IO103" s="171"/>
      <c r="IP103" s="171"/>
      <c r="IQ103" s="171"/>
      <c r="IR103" s="171"/>
      <c r="IS103" s="171"/>
      <c r="IT103" s="171"/>
      <c r="IU103" s="171"/>
      <c r="IV103" s="171"/>
      <c r="IW103" s="171"/>
    </row>
    <row r="104" s="177" customFormat="1" ht="24.95" customHeight="1" spans="1:257">
      <c r="A104" s="5">
        <f t="shared" si="14"/>
        <v>99</v>
      </c>
      <c r="B104" s="75"/>
      <c r="C104" s="74"/>
      <c r="D104" s="9" t="s">
        <v>404</v>
      </c>
      <c r="E104" s="90" t="s">
        <v>412</v>
      </c>
      <c r="F104" s="90" t="s">
        <v>64</v>
      </c>
      <c r="G104" s="91" t="s">
        <v>413</v>
      </c>
      <c r="H104" s="90" t="s">
        <v>414</v>
      </c>
      <c r="I104" s="90" t="s">
        <v>30</v>
      </c>
      <c r="J104" s="102" t="s">
        <v>415</v>
      </c>
      <c r="K104" s="103" t="s">
        <v>409</v>
      </c>
      <c r="L104" s="105"/>
      <c r="M104" s="111">
        <v>0</v>
      </c>
      <c r="N104" s="103">
        <v>5</v>
      </c>
      <c r="O104" s="103">
        <v>1</v>
      </c>
      <c r="P104" s="37">
        <f t="shared" si="13"/>
        <v>6</v>
      </c>
      <c r="Q104" s="103" t="s">
        <v>34</v>
      </c>
      <c r="R104" s="105"/>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c r="AP104" s="171"/>
      <c r="AQ104" s="171"/>
      <c r="AR104" s="171"/>
      <c r="AS104" s="171"/>
      <c r="AT104" s="171"/>
      <c r="AU104" s="171"/>
      <c r="AV104" s="171"/>
      <c r="AW104" s="171"/>
      <c r="AX104" s="171"/>
      <c r="AY104" s="171"/>
      <c r="AZ104" s="171"/>
      <c r="BA104" s="171"/>
      <c r="BB104" s="171"/>
      <c r="BC104" s="171"/>
      <c r="BD104" s="171"/>
      <c r="BE104" s="171"/>
      <c r="BF104" s="171"/>
      <c r="BG104" s="171"/>
      <c r="BH104" s="171"/>
      <c r="BI104" s="171"/>
      <c r="BJ104" s="171"/>
      <c r="BK104" s="171"/>
      <c r="BL104" s="171"/>
      <c r="BM104" s="171"/>
      <c r="BN104" s="171"/>
      <c r="BO104" s="171"/>
      <c r="BP104" s="171"/>
      <c r="BQ104" s="171"/>
      <c r="BR104" s="171"/>
      <c r="BS104" s="171"/>
      <c r="BT104" s="171"/>
      <c r="BU104" s="171"/>
      <c r="BV104" s="171"/>
      <c r="BW104" s="171"/>
      <c r="BX104" s="171"/>
      <c r="BY104" s="171"/>
      <c r="BZ104" s="171"/>
      <c r="CA104" s="171"/>
      <c r="CB104" s="171"/>
      <c r="CC104" s="171"/>
      <c r="CD104" s="171"/>
      <c r="CE104" s="171"/>
      <c r="CF104" s="171"/>
      <c r="CG104" s="171"/>
      <c r="CH104" s="171"/>
      <c r="CI104" s="171"/>
      <c r="CJ104" s="171"/>
      <c r="CK104" s="171"/>
      <c r="CL104" s="171"/>
      <c r="CM104" s="171"/>
      <c r="CN104" s="171"/>
      <c r="CO104" s="171"/>
      <c r="CP104" s="171"/>
      <c r="CQ104" s="171"/>
      <c r="CR104" s="171"/>
      <c r="CS104" s="171"/>
      <c r="CT104" s="171"/>
      <c r="CU104" s="171"/>
      <c r="CV104" s="171"/>
      <c r="CW104" s="171"/>
      <c r="CX104" s="171"/>
      <c r="CY104" s="171"/>
      <c r="CZ104" s="171"/>
      <c r="DA104" s="171"/>
      <c r="DB104" s="171"/>
      <c r="DC104" s="171"/>
      <c r="DD104" s="171"/>
      <c r="DE104" s="171"/>
      <c r="DF104" s="171"/>
      <c r="DG104" s="171"/>
      <c r="DH104" s="171"/>
      <c r="DI104" s="171"/>
      <c r="DJ104" s="171"/>
      <c r="DK104" s="171"/>
      <c r="DL104" s="171"/>
      <c r="DM104" s="171"/>
      <c r="DN104" s="171"/>
      <c r="DO104" s="171"/>
      <c r="DP104" s="171"/>
      <c r="DQ104" s="171"/>
      <c r="DR104" s="171"/>
      <c r="DS104" s="171"/>
      <c r="DT104" s="171"/>
      <c r="DU104" s="171"/>
      <c r="DV104" s="171"/>
      <c r="DW104" s="171"/>
      <c r="DX104" s="171"/>
      <c r="DY104" s="171"/>
      <c r="DZ104" s="171"/>
      <c r="EA104" s="171"/>
      <c r="EB104" s="171"/>
      <c r="EC104" s="171"/>
      <c r="ED104" s="171"/>
      <c r="EE104" s="171"/>
      <c r="EF104" s="171"/>
      <c r="EG104" s="171"/>
      <c r="EH104" s="171"/>
      <c r="EI104" s="171"/>
      <c r="EJ104" s="171"/>
      <c r="EK104" s="171"/>
      <c r="EL104" s="171"/>
      <c r="EM104" s="171"/>
      <c r="EN104" s="171"/>
      <c r="EO104" s="171"/>
      <c r="EP104" s="171"/>
      <c r="EQ104" s="171"/>
      <c r="ER104" s="171"/>
      <c r="ES104" s="171"/>
      <c r="ET104" s="171"/>
      <c r="EU104" s="171"/>
      <c r="EV104" s="171"/>
      <c r="EW104" s="171"/>
      <c r="EX104" s="171"/>
      <c r="EY104" s="171"/>
      <c r="EZ104" s="171"/>
      <c r="FA104" s="171"/>
      <c r="FB104" s="171"/>
      <c r="FC104" s="171"/>
      <c r="FD104" s="171"/>
      <c r="FE104" s="171"/>
      <c r="FF104" s="171"/>
      <c r="FG104" s="171"/>
      <c r="FH104" s="171"/>
      <c r="FI104" s="171"/>
      <c r="FJ104" s="171"/>
      <c r="FK104" s="171"/>
      <c r="FL104" s="171"/>
      <c r="FM104" s="171"/>
      <c r="FN104" s="171"/>
      <c r="FO104" s="171"/>
      <c r="FP104" s="171"/>
      <c r="FQ104" s="171"/>
      <c r="FR104" s="171"/>
      <c r="FS104" s="171"/>
      <c r="FT104" s="171"/>
      <c r="FU104" s="171"/>
      <c r="FV104" s="171"/>
      <c r="FW104" s="171"/>
      <c r="FX104" s="171"/>
      <c r="FY104" s="171"/>
      <c r="FZ104" s="171"/>
      <c r="GA104" s="171"/>
      <c r="GB104" s="171"/>
      <c r="GC104" s="171"/>
      <c r="GD104" s="171"/>
      <c r="GE104" s="171"/>
      <c r="GF104" s="171"/>
      <c r="GG104" s="171"/>
      <c r="GH104" s="171"/>
      <c r="GI104" s="171"/>
      <c r="GJ104" s="171"/>
      <c r="GK104" s="171"/>
      <c r="GL104" s="171"/>
      <c r="GM104" s="171"/>
      <c r="GN104" s="171"/>
      <c r="GO104" s="171"/>
      <c r="GP104" s="171"/>
      <c r="GQ104" s="171"/>
      <c r="GR104" s="171"/>
      <c r="GS104" s="171"/>
      <c r="GT104" s="171"/>
      <c r="GU104" s="171"/>
      <c r="GV104" s="171"/>
      <c r="GW104" s="171"/>
      <c r="GX104" s="171"/>
      <c r="GY104" s="171"/>
      <c r="GZ104" s="171"/>
      <c r="HA104" s="171"/>
      <c r="HB104" s="171"/>
      <c r="HC104" s="171"/>
      <c r="HD104" s="171"/>
      <c r="HE104" s="171"/>
      <c r="HF104" s="171"/>
      <c r="HG104" s="171"/>
      <c r="HH104" s="171"/>
      <c r="HI104" s="171"/>
      <c r="HJ104" s="171"/>
      <c r="HK104" s="171"/>
      <c r="HL104" s="171"/>
      <c r="HM104" s="171"/>
      <c r="HN104" s="171"/>
      <c r="HO104" s="171"/>
      <c r="HP104" s="171"/>
      <c r="HQ104" s="171"/>
      <c r="HR104" s="171"/>
      <c r="HS104" s="171"/>
      <c r="HT104" s="171"/>
      <c r="HU104" s="171"/>
      <c r="HV104" s="171"/>
      <c r="HW104" s="171"/>
      <c r="HX104" s="171"/>
      <c r="HY104" s="171"/>
      <c r="HZ104" s="171"/>
      <c r="IA104" s="171"/>
      <c r="IB104" s="171"/>
      <c r="IC104" s="171"/>
      <c r="ID104" s="171"/>
      <c r="IE104" s="171"/>
      <c r="IF104" s="171"/>
      <c r="IG104" s="171"/>
      <c r="IH104" s="171"/>
      <c r="II104" s="171"/>
      <c r="IJ104" s="171"/>
      <c r="IK104" s="171"/>
      <c r="IL104" s="171"/>
      <c r="IM104" s="171"/>
      <c r="IN104" s="171"/>
      <c r="IO104" s="171"/>
      <c r="IP104" s="171"/>
      <c r="IQ104" s="171"/>
      <c r="IR104" s="171"/>
      <c r="IS104" s="171"/>
      <c r="IT104" s="171"/>
      <c r="IU104" s="171"/>
      <c r="IV104" s="171"/>
      <c r="IW104" s="171"/>
    </row>
    <row r="105" s="177" customFormat="1" ht="24.95" customHeight="1" spans="1:257">
      <c r="A105" s="5">
        <f t="shared" si="14"/>
        <v>100</v>
      </c>
      <c r="B105" s="75"/>
      <c r="C105" s="74"/>
      <c r="D105" s="9" t="s">
        <v>404</v>
      </c>
      <c r="E105" s="90" t="s">
        <v>416</v>
      </c>
      <c r="F105" s="25" t="s">
        <v>64</v>
      </c>
      <c r="G105" s="91" t="s">
        <v>417</v>
      </c>
      <c r="H105" s="90" t="s">
        <v>418</v>
      </c>
      <c r="I105" s="90" t="s">
        <v>30</v>
      </c>
      <c r="J105" s="102" t="s">
        <v>419</v>
      </c>
      <c r="K105" s="103" t="s">
        <v>420</v>
      </c>
      <c r="L105" s="105"/>
      <c r="M105" s="103">
        <v>3</v>
      </c>
      <c r="N105" s="103">
        <v>2</v>
      </c>
      <c r="O105" s="103">
        <v>0</v>
      </c>
      <c r="P105" s="37">
        <f t="shared" si="13"/>
        <v>5</v>
      </c>
      <c r="Q105" s="103" t="s">
        <v>34</v>
      </c>
      <c r="R105" s="105"/>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c r="AP105" s="171"/>
      <c r="AQ105" s="171"/>
      <c r="AR105" s="171"/>
      <c r="AS105" s="171"/>
      <c r="AT105" s="171"/>
      <c r="AU105" s="171"/>
      <c r="AV105" s="171"/>
      <c r="AW105" s="171"/>
      <c r="AX105" s="171"/>
      <c r="AY105" s="171"/>
      <c r="AZ105" s="171"/>
      <c r="BA105" s="171"/>
      <c r="BB105" s="171"/>
      <c r="BC105" s="171"/>
      <c r="BD105" s="171"/>
      <c r="BE105" s="171"/>
      <c r="BF105" s="171"/>
      <c r="BG105" s="171"/>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c r="CW105" s="171"/>
      <c r="CX105" s="171"/>
      <c r="CY105" s="171"/>
      <c r="CZ105" s="171"/>
      <c r="DA105" s="171"/>
      <c r="DB105" s="171"/>
      <c r="DC105" s="171"/>
      <c r="DD105" s="171"/>
      <c r="DE105" s="171"/>
      <c r="DF105" s="171"/>
      <c r="DG105" s="171"/>
      <c r="DH105" s="171"/>
      <c r="DI105" s="171"/>
      <c r="DJ105" s="171"/>
      <c r="DK105" s="171"/>
      <c r="DL105" s="171"/>
      <c r="DM105" s="171"/>
      <c r="DN105" s="171"/>
      <c r="DO105" s="171"/>
      <c r="DP105" s="171"/>
      <c r="DQ105" s="171"/>
      <c r="DR105" s="171"/>
      <c r="DS105" s="171"/>
      <c r="DT105" s="171"/>
      <c r="DU105" s="171"/>
      <c r="DV105" s="171"/>
      <c r="DW105" s="171"/>
      <c r="DX105" s="171"/>
      <c r="DY105" s="171"/>
      <c r="DZ105" s="171"/>
      <c r="EA105" s="171"/>
      <c r="EB105" s="171"/>
      <c r="EC105" s="171"/>
      <c r="ED105" s="171"/>
      <c r="EE105" s="171"/>
      <c r="EF105" s="171"/>
      <c r="EG105" s="171"/>
      <c r="EH105" s="171"/>
      <c r="EI105" s="171"/>
      <c r="EJ105" s="171"/>
      <c r="EK105" s="171"/>
      <c r="EL105" s="171"/>
      <c r="EM105" s="171"/>
      <c r="EN105" s="171"/>
      <c r="EO105" s="171"/>
      <c r="EP105" s="171"/>
      <c r="EQ105" s="171"/>
      <c r="ER105" s="171"/>
      <c r="ES105" s="171"/>
      <c r="ET105" s="171"/>
      <c r="EU105" s="171"/>
      <c r="EV105" s="171"/>
      <c r="EW105" s="171"/>
      <c r="EX105" s="171"/>
      <c r="EY105" s="171"/>
      <c r="EZ105" s="171"/>
      <c r="FA105" s="171"/>
      <c r="FB105" s="171"/>
      <c r="FC105" s="171"/>
      <c r="FD105" s="171"/>
      <c r="FE105" s="171"/>
      <c r="FF105" s="171"/>
      <c r="FG105" s="171"/>
      <c r="FH105" s="171"/>
      <c r="FI105" s="171"/>
      <c r="FJ105" s="171"/>
      <c r="FK105" s="171"/>
      <c r="FL105" s="171"/>
      <c r="FM105" s="171"/>
      <c r="FN105" s="171"/>
      <c r="FO105" s="171"/>
      <c r="FP105" s="171"/>
      <c r="FQ105" s="171"/>
      <c r="FR105" s="171"/>
      <c r="FS105" s="171"/>
      <c r="FT105" s="171"/>
      <c r="FU105" s="171"/>
      <c r="FV105" s="171"/>
      <c r="FW105" s="171"/>
      <c r="FX105" s="171"/>
      <c r="FY105" s="171"/>
      <c r="FZ105" s="171"/>
      <c r="GA105" s="171"/>
      <c r="GB105" s="171"/>
      <c r="GC105" s="171"/>
      <c r="GD105" s="171"/>
      <c r="GE105" s="171"/>
      <c r="GF105" s="171"/>
      <c r="GG105" s="171"/>
      <c r="GH105" s="171"/>
      <c r="GI105" s="171"/>
      <c r="GJ105" s="171"/>
      <c r="GK105" s="171"/>
      <c r="GL105" s="171"/>
      <c r="GM105" s="171"/>
      <c r="GN105" s="171"/>
      <c r="GO105" s="171"/>
      <c r="GP105" s="171"/>
      <c r="GQ105" s="171"/>
      <c r="GR105" s="171"/>
      <c r="GS105" s="171"/>
      <c r="GT105" s="171"/>
      <c r="GU105" s="171"/>
      <c r="GV105" s="171"/>
      <c r="GW105" s="171"/>
      <c r="GX105" s="171"/>
      <c r="GY105" s="171"/>
      <c r="GZ105" s="171"/>
      <c r="HA105" s="171"/>
      <c r="HB105" s="171"/>
      <c r="HC105" s="171"/>
      <c r="HD105" s="171"/>
      <c r="HE105" s="171"/>
      <c r="HF105" s="171"/>
      <c r="HG105" s="171"/>
      <c r="HH105" s="171"/>
      <c r="HI105" s="171"/>
      <c r="HJ105" s="171"/>
      <c r="HK105" s="171"/>
      <c r="HL105" s="171"/>
      <c r="HM105" s="171"/>
      <c r="HN105" s="171"/>
      <c r="HO105" s="171"/>
      <c r="HP105" s="171"/>
      <c r="HQ105" s="171"/>
      <c r="HR105" s="171"/>
      <c r="HS105" s="171"/>
      <c r="HT105" s="171"/>
      <c r="HU105" s="171"/>
      <c r="HV105" s="171"/>
      <c r="HW105" s="171"/>
      <c r="HX105" s="171"/>
      <c r="HY105" s="171"/>
      <c r="HZ105" s="171"/>
      <c r="IA105" s="171"/>
      <c r="IB105" s="171"/>
      <c r="IC105" s="171"/>
      <c r="ID105" s="171"/>
      <c r="IE105" s="171"/>
      <c r="IF105" s="171"/>
      <c r="IG105" s="171"/>
      <c r="IH105" s="171"/>
      <c r="II105" s="171"/>
      <c r="IJ105" s="171"/>
      <c r="IK105" s="171"/>
      <c r="IL105" s="171"/>
      <c r="IM105" s="171"/>
      <c r="IN105" s="171"/>
      <c r="IO105" s="171"/>
      <c r="IP105" s="171"/>
      <c r="IQ105" s="171"/>
      <c r="IR105" s="171"/>
      <c r="IS105" s="171"/>
      <c r="IT105" s="171"/>
      <c r="IU105" s="171"/>
      <c r="IV105" s="171"/>
      <c r="IW105" s="171"/>
    </row>
    <row r="106" s="177" customFormat="1" ht="24.95" customHeight="1" spans="1:257">
      <c r="A106" s="5">
        <f t="shared" si="14"/>
        <v>101</v>
      </c>
      <c r="B106" s="75"/>
      <c r="C106" s="74"/>
      <c r="D106" s="9" t="s">
        <v>404</v>
      </c>
      <c r="E106" s="90" t="s">
        <v>421</v>
      </c>
      <c r="F106" s="90" t="s">
        <v>64</v>
      </c>
      <c r="G106" s="91" t="s">
        <v>422</v>
      </c>
      <c r="H106" s="90" t="s">
        <v>423</v>
      </c>
      <c r="I106" s="90" t="s">
        <v>30</v>
      </c>
      <c r="J106" s="102" t="s">
        <v>424</v>
      </c>
      <c r="K106" s="103" t="s">
        <v>425</v>
      </c>
      <c r="L106" s="105"/>
      <c r="M106" s="111">
        <v>0</v>
      </c>
      <c r="N106" s="103">
        <v>2</v>
      </c>
      <c r="O106" s="103">
        <v>0</v>
      </c>
      <c r="P106" s="37">
        <f t="shared" si="13"/>
        <v>2</v>
      </c>
      <c r="Q106" s="103" t="s">
        <v>34</v>
      </c>
      <c r="R106" s="105"/>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1"/>
      <c r="AY106" s="171"/>
      <c r="AZ106" s="171"/>
      <c r="BA106" s="171"/>
      <c r="BB106" s="171"/>
      <c r="BC106" s="171"/>
      <c r="BD106" s="171"/>
      <c r="BE106" s="171"/>
      <c r="BF106" s="171"/>
      <c r="BG106" s="171"/>
      <c r="BH106" s="171"/>
      <c r="BI106" s="171"/>
      <c r="BJ106" s="171"/>
      <c r="BK106" s="171"/>
      <c r="BL106" s="171"/>
      <c r="BM106" s="171"/>
      <c r="BN106" s="171"/>
      <c r="BO106" s="171"/>
      <c r="BP106" s="171"/>
      <c r="BQ106" s="171"/>
      <c r="BR106" s="171"/>
      <c r="BS106" s="171"/>
      <c r="BT106" s="171"/>
      <c r="BU106" s="171"/>
      <c r="BV106" s="171"/>
      <c r="BW106" s="171"/>
      <c r="BX106" s="171"/>
      <c r="BY106" s="171"/>
      <c r="BZ106" s="171"/>
      <c r="CA106" s="171"/>
      <c r="CB106" s="171"/>
      <c r="CC106" s="171"/>
      <c r="CD106" s="171"/>
      <c r="CE106" s="171"/>
      <c r="CF106" s="171"/>
      <c r="CG106" s="171"/>
      <c r="CH106" s="171"/>
      <c r="CI106" s="171"/>
      <c r="CJ106" s="171"/>
      <c r="CK106" s="171"/>
      <c r="CL106" s="171"/>
      <c r="CM106" s="171"/>
      <c r="CN106" s="171"/>
      <c r="CO106" s="171"/>
      <c r="CP106" s="171"/>
      <c r="CQ106" s="171"/>
      <c r="CR106" s="171"/>
      <c r="CS106" s="171"/>
      <c r="CT106" s="171"/>
      <c r="CU106" s="171"/>
      <c r="CV106" s="171"/>
      <c r="CW106" s="171"/>
      <c r="CX106" s="171"/>
      <c r="CY106" s="171"/>
      <c r="CZ106" s="171"/>
      <c r="DA106" s="171"/>
      <c r="DB106" s="171"/>
      <c r="DC106" s="171"/>
      <c r="DD106" s="171"/>
      <c r="DE106" s="171"/>
      <c r="DF106" s="171"/>
      <c r="DG106" s="171"/>
      <c r="DH106" s="171"/>
      <c r="DI106" s="171"/>
      <c r="DJ106" s="171"/>
      <c r="DK106" s="171"/>
      <c r="DL106" s="171"/>
      <c r="DM106" s="171"/>
      <c r="DN106" s="171"/>
      <c r="DO106" s="171"/>
      <c r="DP106" s="171"/>
      <c r="DQ106" s="171"/>
      <c r="DR106" s="171"/>
      <c r="DS106" s="171"/>
      <c r="DT106" s="171"/>
      <c r="DU106" s="171"/>
      <c r="DV106" s="171"/>
      <c r="DW106" s="171"/>
      <c r="DX106" s="171"/>
      <c r="DY106" s="171"/>
      <c r="DZ106" s="171"/>
      <c r="EA106" s="171"/>
      <c r="EB106" s="171"/>
      <c r="EC106" s="171"/>
      <c r="ED106" s="171"/>
      <c r="EE106" s="171"/>
      <c r="EF106" s="171"/>
      <c r="EG106" s="171"/>
      <c r="EH106" s="171"/>
      <c r="EI106" s="171"/>
      <c r="EJ106" s="171"/>
      <c r="EK106" s="171"/>
      <c r="EL106" s="171"/>
      <c r="EM106" s="171"/>
      <c r="EN106" s="171"/>
      <c r="EO106" s="171"/>
      <c r="EP106" s="171"/>
      <c r="EQ106" s="171"/>
      <c r="ER106" s="171"/>
      <c r="ES106" s="171"/>
      <c r="ET106" s="171"/>
      <c r="EU106" s="171"/>
      <c r="EV106" s="171"/>
      <c r="EW106" s="171"/>
      <c r="EX106" s="171"/>
      <c r="EY106" s="171"/>
      <c r="EZ106" s="171"/>
      <c r="FA106" s="171"/>
      <c r="FB106" s="171"/>
      <c r="FC106" s="171"/>
      <c r="FD106" s="171"/>
      <c r="FE106" s="171"/>
      <c r="FF106" s="171"/>
      <c r="FG106" s="171"/>
      <c r="FH106" s="171"/>
      <c r="FI106" s="171"/>
      <c r="FJ106" s="171"/>
      <c r="FK106" s="171"/>
      <c r="FL106" s="171"/>
      <c r="FM106" s="171"/>
      <c r="FN106" s="171"/>
      <c r="FO106" s="171"/>
      <c r="FP106" s="171"/>
      <c r="FQ106" s="171"/>
      <c r="FR106" s="171"/>
      <c r="FS106" s="171"/>
      <c r="FT106" s="171"/>
      <c r="FU106" s="171"/>
      <c r="FV106" s="171"/>
      <c r="FW106" s="171"/>
      <c r="FX106" s="171"/>
      <c r="FY106" s="171"/>
      <c r="FZ106" s="171"/>
      <c r="GA106" s="171"/>
      <c r="GB106" s="171"/>
      <c r="GC106" s="171"/>
      <c r="GD106" s="171"/>
      <c r="GE106" s="171"/>
      <c r="GF106" s="171"/>
      <c r="GG106" s="171"/>
      <c r="GH106" s="171"/>
      <c r="GI106" s="171"/>
      <c r="GJ106" s="171"/>
      <c r="GK106" s="171"/>
      <c r="GL106" s="171"/>
      <c r="GM106" s="171"/>
      <c r="GN106" s="171"/>
      <c r="GO106" s="171"/>
      <c r="GP106" s="171"/>
      <c r="GQ106" s="171"/>
      <c r="GR106" s="171"/>
      <c r="GS106" s="171"/>
      <c r="GT106" s="171"/>
      <c r="GU106" s="171"/>
      <c r="GV106" s="171"/>
      <c r="GW106" s="171"/>
      <c r="GX106" s="171"/>
      <c r="GY106" s="171"/>
      <c r="GZ106" s="171"/>
      <c r="HA106" s="171"/>
      <c r="HB106" s="171"/>
      <c r="HC106" s="171"/>
      <c r="HD106" s="171"/>
      <c r="HE106" s="171"/>
      <c r="HF106" s="171"/>
      <c r="HG106" s="171"/>
      <c r="HH106" s="171"/>
      <c r="HI106" s="171"/>
      <c r="HJ106" s="171"/>
      <c r="HK106" s="171"/>
      <c r="HL106" s="171"/>
      <c r="HM106" s="171"/>
      <c r="HN106" s="171"/>
      <c r="HO106" s="171"/>
      <c r="HP106" s="171"/>
      <c r="HQ106" s="171"/>
      <c r="HR106" s="171"/>
      <c r="HS106" s="171"/>
      <c r="HT106" s="171"/>
      <c r="HU106" s="171"/>
      <c r="HV106" s="171"/>
      <c r="HW106" s="171"/>
      <c r="HX106" s="171"/>
      <c r="HY106" s="171"/>
      <c r="HZ106" s="171"/>
      <c r="IA106" s="171"/>
      <c r="IB106" s="171"/>
      <c r="IC106" s="171"/>
      <c r="ID106" s="171"/>
      <c r="IE106" s="171"/>
      <c r="IF106" s="171"/>
      <c r="IG106" s="171"/>
      <c r="IH106" s="171"/>
      <c r="II106" s="171"/>
      <c r="IJ106" s="171"/>
      <c r="IK106" s="171"/>
      <c r="IL106" s="171"/>
      <c r="IM106" s="171"/>
      <c r="IN106" s="171"/>
      <c r="IO106" s="171"/>
      <c r="IP106" s="171"/>
      <c r="IQ106" s="171"/>
      <c r="IR106" s="171"/>
      <c r="IS106" s="171"/>
      <c r="IT106" s="171"/>
      <c r="IU106" s="171"/>
      <c r="IV106" s="171"/>
      <c r="IW106" s="171"/>
    </row>
    <row r="107" s="177" customFormat="1" ht="24.95" customHeight="1" spans="1:257">
      <c r="A107" s="5">
        <f t="shared" si="14"/>
        <v>102</v>
      </c>
      <c r="B107" s="75"/>
      <c r="C107" s="74"/>
      <c r="D107" s="9" t="s">
        <v>404</v>
      </c>
      <c r="E107" s="90" t="s">
        <v>426</v>
      </c>
      <c r="F107" s="25" t="s">
        <v>64</v>
      </c>
      <c r="G107" s="91" t="s">
        <v>427</v>
      </c>
      <c r="H107" s="90" t="s">
        <v>428</v>
      </c>
      <c r="I107" s="90" t="s">
        <v>30</v>
      </c>
      <c r="J107" s="103" t="s">
        <v>429</v>
      </c>
      <c r="K107" s="103" t="s">
        <v>425</v>
      </c>
      <c r="L107" s="105"/>
      <c r="M107" s="111">
        <v>0</v>
      </c>
      <c r="N107" s="103">
        <v>7</v>
      </c>
      <c r="O107" s="103">
        <v>0</v>
      </c>
      <c r="P107" s="37">
        <f t="shared" si="13"/>
        <v>7</v>
      </c>
      <c r="Q107" s="103" t="s">
        <v>34</v>
      </c>
      <c r="R107" s="105"/>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1"/>
      <c r="BD107" s="171"/>
      <c r="BE107" s="171"/>
      <c r="BF107" s="171"/>
      <c r="BG107" s="171"/>
      <c r="BH107" s="171"/>
      <c r="BI107" s="171"/>
      <c r="BJ107" s="171"/>
      <c r="BK107" s="171"/>
      <c r="BL107" s="171"/>
      <c r="BM107" s="171"/>
      <c r="BN107" s="171"/>
      <c r="BO107" s="171"/>
      <c r="BP107" s="171"/>
      <c r="BQ107" s="171"/>
      <c r="BR107" s="171"/>
      <c r="BS107" s="171"/>
      <c r="BT107" s="171"/>
      <c r="BU107" s="171"/>
      <c r="BV107" s="171"/>
      <c r="BW107" s="171"/>
      <c r="BX107" s="171"/>
      <c r="BY107" s="171"/>
      <c r="BZ107" s="171"/>
      <c r="CA107" s="171"/>
      <c r="CB107" s="171"/>
      <c r="CC107" s="171"/>
      <c r="CD107" s="171"/>
      <c r="CE107" s="171"/>
      <c r="CF107" s="171"/>
      <c r="CG107" s="171"/>
      <c r="CH107" s="171"/>
      <c r="CI107" s="171"/>
      <c r="CJ107" s="171"/>
      <c r="CK107" s="171"/>
      <c r="CL107" s="171"/>
      <c r="CM107" s="171"/>
      <c r="CN107" s="171"/>
      <c r="CO107" s="171"/>
      <c r="CP107" s="171"/>
      <c r="CQ107" s="171"/>
      <c r="CR107" s="171"/>
      <c r="CS107" s="171"/>
      <c r="CT107" s="171"/>
      <c r="CU107" s="171"/>
      <c r="CV107" s="171"/>
      <c r="CW107" s="171"/>
      <c r="CX107" s="171"/>
      <c r="CY107" s="171"/>
      <c r="CZ107" s="171"/>
      <c r="DA107" s="171"/>
      <c r="DB107" s="171"/>
      <c r="DC107" s="171"/>
      <c r="DD107" s="171"/>
      <c r="DE107" s="171"/>
      <c r="DF107" s="171"/>
      <c r="DG107" s="171"/>
      <c r="DH107" s="171"/>
      <c r="DI107" s="171"/>
      <c r="DJ107" s="171"/>
      <c r="DK107" s="171"/>
      <c r="DL107" s="171"/>
      <c r="DM107" s="171"/>
      <c r="DN107" s="171"/>
      <c r="DO107" s="171"/>
      <c r="DP107" s="171"/>
      <c r="DQ107" s="171"/>
      <c r="DR107" s="171"/>
      <c r="DS107" s="171"/>
      <c r="DT107" s="171"/>
      <c r="DU107" s="171"/>
      <c r="DV107" s="171"/>
      <c r="DW107" s="171"/>
      <c r="DX107" s="171"/>
      <c r="DY107" s="171"/>
      <c r="DZ107" s="171"/>
      <c r="EA107" s="171"/>
      <c r="EB107" s="171"/>
      <c r="EC107" s="171"/>
      <c r="ED107" s="171"/>
      <c r="EE107" s="171"/>
      <c r="EF107" s="171"/>
      <c r="EG107" s="171"/>
      <c r="EH107" s="171"/>
      <c r="EI107" s="171"/>
      <c r="EJ107" s="171"/>
      <c r="EK107" s="171"/>
      <c r="EL107" s="171"/>
      <c r="EM107" s="171"/>
      <c r="EN107" s="171"/>
      <c r="EO107" s="171"/>
      <c r="EP107" s="171"/>
      <c r="EQ107" s="171"/>
      <c r="ER107" s="171"/>
      <c r="ES107" s="171"/>
      <c r="ET107" s="171"/>
      <c r="EU107" s="171"/>
      <c r="EV107" s="171"/>
      <c r="EW107" s="171"/>
      <c r="EX107" s="171"/>
      <c r="EY107" s="171"/>
      <c r="EZ107" s="171"/>
      <c r="FA107" s="171"/>
      <c r="FB107" s="171"/>
      <c r="FC107" s="171"/>
      <c r="FD107" s="171"/>
      <c r="FE107" s="171"/>
      <c r="FF107" s="171"/>
      <c r="FG107" s="171"/>
      <c r="FH107" s="171"/>
      <c r="FI107" s="171"/>
      <c r="FJ107" s="171"/>
      <c r="FK107" s="171"/>
      <c r="FL107" s="171"/>
      <c r="FM107" s="171"/>
      <c r="FN107" s="171"/>
      <c r="FO107" s="171"/>
      <c r="FP107" s="171"/>
      <c r="FQ107" s="171"/>
      <c r="FR107" s="171"/>
      <c r="FS107" s="171"/>
      <c r="FT107" s="171"/>
      <c r="FU107" s="171"/>
      <c r="FV107" s="171"/>
      <c r="FW107" s="171"/>
      <c r="FX107" s="171"/>
      <c r="FY107" s="171"/>
      <c r="FZ107" s="171"/>
      <c r="GA107" s="171"/>
      <c r="GB107" s="171"/>
      <c r="GC107" s="171"/>
      <c r="GD107" s="171"/>
      <c r="GE107" s="171"/>
      <c r="GF107" s="171"/>
      <c r="GG107" s="171"/>
      <c r="GH107" s="171"/>
      <c r="GI107" s="171"/>
      <c r="GJ107" s="171"/>
      <c r="GK107" s="171"/>
      <c r="GL107" s="171"/>
      <c r="GM107" s="171"/>
      <c r="GN107" s="171"/>
      <c r="GO107" s="171"/>
      <c r="GP107" s="171"/>
      <c r="GQ107" s="171"/>
      <c r="GR107" s="171"/>
      <c r="GS107" s="171"/>
      <c r="GT107" s="171"/>
      <c r="GU107" s="171"/>
      <c r="GV107" s="171"/>
      <c r="GW107" s="171"/>
      <c r="GX107" s="171"/>
      <c r="GY107" s="171"/>
      <c r="GZ107" s="171"/>
      <c r="HA107" s="171"/>
      <c r="HB107" s="171"/>
      <c r="HC107" s="171"/>
      <c r="HD107" s="171"/>
      <c r="HE107" s="171"/>
      <c r="HF107" s="171"/>
      <c r="HG107" s="171"/>
      <c r="HH107" s="171"/>
      <c r="HI107" s="171"/>
      <c r="HJ107" s="171"/>
      <c r="HK107" s="171"/>
      <c r="HL107" s="171"/>
      <c r="HM107" s="171"/>
      <c r="HN107" s="171"/>
      <c r="HO107" s="171"/>
      <c r="HP107" s="171"/>
      <c r="HQ107" s="171"/>
      <c r="HR107" s="171"/>
      <c r="HS107" s="171"/>
      <c r="HT107" s="171"/>
      <c r="HU107" s="171"/>
      <c r="HV107" s="171"/>
      <c r="HW107" s="171"/>
      <c r="HX107" s="171"/>
      <c r="HY107" s="171"/>
      <c r="HZ107" s="171"/>
      <c r="IA107" s="171"/>
      <c r="IB107" s="171"/>
      <c r="IC107" s="171"/>
      <c r="ID107" s="171"/>
      <c r="IE107" s="171"/>
      <c r="IF107" s="171"/>
      <c r="IG107" s="171"/>
      <c r="IH107" s="171"/>
      <c r="II107" s="171"/>
      <c r="IJ107" s="171"/>
      <c r="IK107" s="171"/>
      <c r="IL107" s="171"/>
      <c r="IM107" s="171"/>
      <c r="IN107" s="171"/>
      <c r="IO107" s="171"/>
      <c r="IP107" s="171"/>
      <c r="IQ107" s="171"/>
      <c r="IR107" s="171"/>
      <c r="IS107" s="171"/>
      <c r="IT107" s="171"/>
      <c r="IU107" s="171"/>
      <c r="IV107" s="171"/>
      <c r="IW107" s="171"/>
    </row>
    <row r="108" s="178" customFormat="1" ht="24.95" customHeight="1" spans="1:257">
      <c r="A108" s="5">
        <f t="shared" si="14"/>
        <v>103</v>
      </c>
      <c r="B108" s="75"/>
      <c r="C108" s="74"/>
      <c r="D108" s="9" t="s">
        <v>404</v>
      </c>
      <c r="E108" s="90" t="s">
        <v>430</v>
      </c>
      <c r="F108" s="25" t="s">
        <v>64</v>
      </c>
      <c r="G108" s="91" t="s">
        <v>431</v>
      </c>
      <c r="H108" s="90" t="s">
        <v>432</v>
      </c>
      <c r="I108" s="90" t="s">
        <v>30</v>
      </c>
      <c r="J108" s="90" t="s">
        <v>433</v>
      </c>
      <c r="K108" s="103" t="s">
        <v>409</v>
      </c>
      <c r="L108" s="105"/>
      <c r="M108" s="103">
        <v>5</v>
      </c>
      <c r="N108" s="103">
        <v>0</v>
      </c>
      <c r="O108" s="103">
        <v>0</v>
      </c>
      <c r="P108" s="37">
        <f t="shared" si="13"/>
        <v>5</v>
      </c>
      <c r="Q108" s="103" t="s">
        <v>34</v>
      </c>
      <c r="R108" s="105"/>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c r="AZ108" s="171"/>
      <c r="BA108" s="171"/>
      <c r="BB108" s="171"/>
      <c r="BC108" s="171"/>
      <c r="BD108" s="171"/>
      <c r="BE108" s="171"/>
      <c r="BF108" s="171"/>
      <c r="BG108" s="171"/>
      <c r="BH108" s="171"/>
      <c r="BI108" s="171"/>
      <c r="BJ108" s="171"/>
      <c r="BK108" s="171"/>
      <c r="BL108" s="171"/>
      <c r="BM108" s="171"/>
      <c r="BN108" s="171"/>
      <c r="BO108" s="171"/>
      <c r="BP108" s="171"/>
      <c r="BQ108" s="171"/>
      <c r="BR108" s="171"/>
      <c r="BS108" s="171"/>
      <c r="BT108" s="171"/>
      <c r="BU108" s="171"/>
      <c r="BV108" s="171"/>
      <c r="BW108" s="171"/>
      <c r="BX108" s="171"/>
      <c r="BY108" s="171"/>
      <c r="BZ108" s="171"/>
      <c r="CA108" s="171"/>
      <c r="CB108" s="171"/>
      <c r="CC108" s="171"/>
      <c r="CD108" s="171"/>
      <c r="CE108" s="171"/>
      <c r="CF108" s="171"/>
      <c r="CG108" s="171"/>
      <c r="CH108" s="171"/>
      <c r="CI108" s="171"/>
      <c r="CJ108" s="171"/>
      <c r="CK108" s="171"/>
      <c r="CL108" s="171"/>
      <c r="CM108" s="171"/>
      <c r="CN108" s="171"/>
      <c r="CO108" s="171"/>
      <c r="CP108" s="171"/>
      <c r="CQ108" s="171"/>
      <c r="CR108" s="171"/>
      <c r="CS108" s="171"/>
      <c r="CT108" s="171"/>
      <c r="CU108" s="171"/>
      <c r="CV108" s="171"/>
      <c r="CW108" s="171"/>
      <c r="CX108" s="171"/>
      <c r="CY108" s="171"/>
      <c r="CZ108" s="171"/>
      <c r="DA108" s="171"/>
      <c r="DB108" s="171"/>
      <c r="DC108" s="171"/>
      <c r="DD108" s="171"/>
      <c r="DE108" s="171"/>
      <c r="DF108" s="171"/>
      <c r="DG108" s="171"/>
      <c r="DH108" s="171"/>
      <c r="DI108" s="171"/>
      <c r="DJ108" s="171"/>
      <c r="DK108" s="171"/>
      <c r="DL108" s="171"/>
      <c r="DM108" s="171"/>
      <c r="DN108" s="171"/>
      <c r="DO108" s="171"/>
      <c r="DP108" s="171"/>
      <c r="DQ108" s="171"/>
      <c r="DR108" s="171"/>
      <c r="DS108" s="171"/>
      <c r="DT108" s="171"/>
      <c r="DU108" s="171"/>
      <c r="DV108" s="171"/>
      <c r="DW108" s="171"/>
      <c r="DX108" s="171"/>
      <c r="DY108" s="171"/>
      <c r="DZ108" s="171"/>
      <c r="EA108" s="171"/>
      <c r="EB108" s="171"/>
      <c r="EC108" s="171"/>
      <c r="ED108" s="171"/>
      <c r="EE108" s="171"/>
      <c r="EF108" s="171"/>
      <c r="EG108" s="171"/>
      <c r="EH108" s="171"/>
      <c r="EI108" s="171"/>
      <c r="EJ108" s="171"/>
      <c r="EK108" s="171"/>
      <c r="EL108" s="171"/>
      <c r="EM108" s="171"/>
      <c r="EN108" s="171"/>
      <c r="EO108" s="171"/>
      <c r="EP108" s="171"/>
      <c r="EQ108" s="171"/>
      <c r="ER108" s="171"/>
      <c r="ES108" s="171"/>
      <c r="ET108" s="171"/>
      <c r="EU108" s="171"/>
      <c r="EV108" s="171"/>
      <c r="EW108" s="171"/>
      <c r="EX108" s="171"/>
      <c r="EY108" s="171"/>
      <c r="EZ108" s="171"/>
      <c r="FA108" s="171"/>
      <c r="FB108" s="171"/>
      <c r="FC108" s="171"/>
      <c r="FD108" s="171"/>
      <c r="FE108" s="171"/>
      <c r="FF108" s="171"/>
      <c r="FG108" s="171"/>
      <c r="FH108" s="171"/>
      <c r="FI108" s="171"/>
      <c r="FJ108" s="171"/>
      <c r="FK108" s="171"/>
      <c r="FL108" s="171"/>
      <c r="FM108" s="171"/>
      <c r="FN108" s="171"/>
      <c r="FO108" s="171"/>
      <c r="FP108" s="171"/>
      <c r="FQ108" s="171"/>
      <c r="FR108" s="171"/>
      <c r="FS108" s="171"/>
      <c r="FT108" s="171"/>
      <c r="FU108" s="171"/>
      <c r="FV108" s="171"/>
      <c r="FW108" s="171"/>
      <c r="FX108" s="171"/>
      <c r="FY108" s="171"/>
      <c r="FZ108" s="171"/>
      <c r="GA108" s="171"/>
      <c r="GB108" s="171"/>
      <c r="GC108" s="171"/>
      <c r="GD108" s="171"/>
      <c r="GE108" s="171"/>
      <c r="GF108" s="171"/>
      <c r="GG108" s="171"/>
      <c r="GH108" s="171"/>
      <c r="GI108" s="171"/>
      <c r="GJ108" s="171"/>
      <c r="GK108" s="171"/>
      <c r="GL108" s="171"/>
      <c r="GM108" s="171"/>
      <c r="GN108" s="171"/>
      <c r="GO108" s="171"/>
      <c r="GP108" s="171"/>
      <c r="GQ108" s="171"/>
      <c r="GR108" s="171"/>
      <c r="GS108" s="171"/>
      <c r="GT108" s="171"/>
      <c r="GU108" s="171"/>
      <c r="GV108" s="171"/>
      <c r="GW108" s="171"/>
      <c r="GX108" s="171"/>
      <c r="GY108" s="171"/>
      <c r="GZ108" s="171"/>
      <c r="HA108" s="171"/>
      <c r="HB108" s="171"/>
      <c r="HC108" s="171"/>
      <c r="HD108" s="171"/>
      <c r="HE108" s="171"/>
      <c r="HF108" s="171"/>
      <c r="HG108" s="171"/>
      <c r="HH108" s="171"/>
      <c r="HI108" s="171"/>
      <c r="HJ108" s="171"/>
      <c r="HK108" s="171"/>
      <c r="HL108" s="171"/>
      <c r="HM108" s="171"/>
      <c r="HN108" s="171"/>
      <c r="HO108" s="171"/>
      <c r="HP108" s="171"/>
      <c r="HQ108" s="171"/>
      <c r="HR108" s="171"/>
      <c r="HS108" s="171"/>
      <c r="HT108" s="171"/>
      <c r="HU108" s="171"/>
      <c r="HV108" s="171"/>
      <c r="HW108" s="171"/>
      <c r="HX108" s="171"/>
      <c r="HY108" s="171"/>
      <c r="HZ108" s="171"/>
      <c r="IA108" s="171"/>
      <c r="IB108" s="171"/>
      <c r="IC108" s="171"/>
      <c r="ID108" s="171"/>
      <c r="IE108" s="171"/>
      <c r="IF108" s="171"/>
      <c r="IG108" s="171"/>
      <c r="IH108" s="171"/>
      <c r="II108" s="171"/>
      <c r="IJ108" s="171"/>
      <c r="IK108" s="171"/>
      <c r="IL108" s="171"/>
      <c r="IM108" s="171"/>
      <c r="IN108" s="171"/>
      <c r="IO108" s="171"/>
      <c r="IP108" s="171"/>
      <c r="IQ108" s="171"/>
      <c r="IR108" s="171"/>
      <c r="IS108" s="171"/>
      <c r="IT108" s="171"/>
      <c r="IU108" s="171"/>
      <c r="IV108" s="171"/>
      <c r="IW108" s="171"/>
    </row>
    <row r="109" s="178" customFormat="1" ht="24.95" customHeight="1" spans="1:257">
      <c r="A109" s="5">
        <f t="shared" ref="A109:A118" si="15">ROW()-5</f>
        <v>104</v>
      </c>
      <c r="B109" s="76"/>
      <c r="C109" s="74"/>
      <c r="D109" s="9" t="s">
        <v>404</v>
      </c>
      <c r="E109" s="90" t="s">
        <v>434</v>
      </c>
      <c r="F109" s="90" t="s">
        <v>27</v>
      </c>
      <c r="G109" s="91" t="s">
        <v>435</v>
      </c>
      <c r="H109" s="90" t="s">
        <v>436</v>
      </c>
      <c r="I109" s="90" t="s">
        <v>30</v>
      </c>
      <c r="J109" s="90" t="s">
        <v>437</v>
      </c>
      <c r="K109" s="103" t="s">
        <v>409</v>
      </c>
      <c r="L109" s="106"/>
      <c r="M109" s="103">
        <v>2</v>
      </c>
      <c r="N109" s="103">
        <v>2</v>
      </c>
      <c r="O109" s="103">
        <v>0</v>
      </c>
      <c r="P109" s="37">
        <f t="shared" si="13"/>
        <v>4</v>
      </c>
      <c r="Q109" s="103" t="s">
        <v>34</v>
      </c>
      <c r="R109" s="105"/>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1"/>
      <c r="BD109" s="171"/>
      <c r="BE109" s="171"/>
      <c r="BF109" s="171"/>
      <c r="BG109" s="171"/>
      <c r="BH109" s="171"/>
      <c r="BI109" s="171"/>
      <c r="BJ109" s="171"/>
      <c r="BK109" s="171"/>
      <c r="BL109" s="171"/>
      <c r="BM109" s="171"/>
      <c r="BN109" s="171"/>
      <c r="BO109" s="171"/>
      <c r="BP109" s="171"/>
      <c r="BQ109" s="171"/>
      <c r="BR109" s="171"/>
      <c r="BS109" s="171"/>
      <c r="BT109" s="171"/>
      <c r="BU109" s="171"/>
      <c r="BV109" s="171"/>
      <c r="BW109" s="171"/>
      <c r="BX109" s="171"/>
      <c r="BY109" s="171"/>
      <c r="BZ109" s="171"/>
      <c r="CA109" s="171"/>
      <c r="CB109" s="171"/>
      <c r="CC109" s="171"/>
      <c r="CD109" s="171"/>
      <c r="CE109" s="171"/>
      <c r="CF109" s="171"/>
      <c r="CG109" s="171"/>
      <c r="CH109" s="171"/>
      <c r="CI109" s="171"/>
      <c r="CJ109" s="171"/>
      <c r="CK109" s="171"/>
      <c r="CL109" s="171"/>
      <c r="CM109" s="171"/>
      <c r="CN109" s="171"/>
      <c r="CO109" s="171"/>
      <c r="CP109" s="171"/>
      <c r="CQ109" s="171"/>
      <c r="CR109" s="171"/>
      <c r="CS109" s="171"/>
      <c r="CT109" s="171"/>
      <c r="CU109" s="171"/>
      <c r="CV109" s="171"/>
      <c r="CW109" s="171"/>
      <c r="CX109" s="171"/>
      <c r="CY109" s="171"/>
      <c r="CZ109" s="171"/>
      <c r="DA109" s="171"/>
      <c r="DB109" s="171"/>
      <c r="DC109" s="171"/>
      <c r="DD109" s="171"/>
      <c r="DE109" s="171"/>
      <c r="DF109" s="171"/>
      <c r="DG109" s="171"/>
      <c r="DH109" s="171"/>
      <c r="DI109" s="171"/>
      <c r="DJ109" s="171"/>
      <c r="DK109" s="171"/>
      <c r="DL109" s="171"/>
      <c r="DM109" s="171"/>
      <c r="DN109" s="171"/>
      <c r="DO109" s="171"/>
      <c r="DP109" s="171"/>
      <c r="DQ109" s="171"/>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L109" s="171"/>
      <c r="EM109" s="171"/>
      <c r="EN109" s="171"/>
      <c r="EO109" s="171"/>
      <c r="EP109" s="171"/>
      <c r="EQ109" s="171"/>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c r="FL109" s="171"/>
      <c r="FM109" s="171"/>
      <c r="FN109" s="171"/>
      <c r="FO109" s="171"/>
      <c r="FP109" s="171"/>
      <c r="FQ109" s="171"/>
      <c r="FR109" s="171"/>
      <c r="FS109" s="171"/>
      <c r="FT109" s="171"/>
      <c r="FU109" s="171"/>
      <c r="FV109" s="171"/>
      <c r="FW109" s="171"/>
      <c r="FX109" s="171"/>
      <c r="FY109" s="171"/>
      <c r="FZ109" s="171"/>
      <c r="GA109" s="171"/>
      <c r="GB109" s="171"/>
      <c r="GC109" s="171"/>
      <c r="GD109" s="171"/>
      <c r="GE109" s="171"/>
      <c r="GF109" s="171"/>
      <c r="GG109" s="171"/>
      <c r="GH109" s="171"/>
      <c r="GI109" s="171"/>
      <c r="GJ109" s="171"/>
      <c r="GK109" s="171"/>
      <c r="GL109" s="171"/>
      <c r="GM109" s="171"/>
      <c r="GN109" s="171"/>
      <c r="GO109" s="171"/>
      <c r="GP109" s="171"/>
      <c r="GQ109" s="171"/>
      <c r="GR109" s="171"/>
      <c r="GS109" s="171"/>
      <c r="GT109" s="171"/>
      <c r="GU109" s="171"/>
      <c r="GV109" s="171"/>
      <c r="GW109" s="171"/>
      <c r="GX109" s="171"/>
      <c r="GY109" s="171"/>
      <c r="GZ109" s="171"/>
      <c r="HA109" s="171"/>
      <c r="HB109" s="171"/>
      <c r="HC109" s="171"/>
      <c r="HD109" s="171"/>
      <c r="HE109" s="171"/>
      <c r="HF109" s="171"/>
      <c r="HG109" s="171"/>
      <c r="HH109" s="171"/>
      <c r="HI109" s="171"/>
      <c r="HJ109" s="171"/>
      <c r="HK109" s="171"/>
      <c r="HL109" s="171"/>
      <c r="HM109" s="171"/>
      <c r="HN109" s="171"/>
      <c r="HO109" s="171"/>
      <c r="HP109" s="171"/>
      <c r="HQ109" s="171"/>
      <c r="HR109" s="171"/>
      <c r="HS109" s="171"/>
      <c r="HT109" s="171"/>
      <c r="HU109" s="171"/>
      <c r="HV109" s="171"/>
      <c r="HW109" s="171"/>
      <c r="HX109" s="171"/>
      <c r="HY109" s="171"/>
      <c r="HZ109" s="171"/>
      <c r="IA109" s="171"/>
      <c r="IB109" s="171"/>
      <c r="IC109" s="171"/>
      <c r="ID109" s="171"/>
      <c r="IE109" s="171"/>
      <c r="IF109" s="171"/>
      <c r="IG109" s="171"/>
      <c r="IH109" s="171"/>
      <c r="II109" s="171"/>
      <c r="IJ109" s="171"/>
      <c r="IK109" s="171"/>
      <c r="IL109" s="171"/>
      <c r="IM109" s="171"/>
      <c r="IN109" s="171"/>
      <c r="IO109" s="171"/>
      <c r="IP109" s="171"/>
      <c r="IQ109" s="171"/>
      <c r="IR109" s="171"/>
      <c r="IS109" s="171"/>
      <c r="IT109" s="171"/>
      <c r="IU109" s="171"/>
      <c r="IV109" s="171"/>
      <c r="IW109" s="171"/>
    </row>
    <row r="110" ht="24.95" customHeight="1" spans="1:18">
      <c r="A110" s="5">
        <f t="shared" si="15"/>
        <v>105</v>
      </c>
      <c r="B110" s="73" t="s">
        <v>438</v>
      </c>
      <c r="C110" s="74" t="s">
        <v>439</v>
      </c>
      <c r="D110" s="9" t="s">
        <v>440</v>
      </c>
      <c r="E110" s="90" t="s">
        <v>441</v>
      </c>
      <c r="F110" s="90" t="s">
        <v>64</v>
      </c>
      <c r="G110" s="91" t="s">
        <v>442</v>
      </c>
      <c r="H110" s="90" t="s">
        <v>443</v>
      </c>
      <c r="I110" s="90" t="s">
        <v>30</v>
      </c>
      <c r="J110" s="102" t="s">
        <v>444</v>
      </c>
      <c r="K110" s="102" t="s">
        <v>445</v>
      </c>
      <c r="L110" s="107" t="s">
        <v>446</v>
      </c>
      <c r="M110" s="122">
        <v>1</v>
      </c>
      <c r="N110" s="122">
        <v>0</v>
      </c>
      <c r="O110" s="122">
        <v>0</v>
      </c>
      <c r="P110" s="37">
        <f t="shared" si="13"/>
        <v>1</v>
      </c>
      <c r="Q110" s="141" t="s">
        <v>288</v>
      </c>
      <c r="R110" s="142" t="s">
        <v>447</v>
      </c>
    </row>
    <row r="111" ht="24.95" customHeight="1" spans="1:18">
      <c r="A111" s="5">
        <f t="shared" si="15"/>
        <v>106</v>
      </c>
      <c r="B111" s="75"/>
      <c r="C111" s="74" t="s">
        <v>439</v>
      </c>
      <c r="D111" s="9" t="s">
        <v>440</v>
      </c>
      <c r="E111" s="90" t="s">
        <v>448</v>
      </c>
      <c r="F111" s="90" t="s">
        <v>64</v>
      </c>
      <c r="G111" s="91" t="s">
        <v>449</v>
      </c>
      <c r="H111" s="90" t="s">
        <v>450</v>
      </c>
      <c r="I111" s="90" t="s">
        <v>30</v>
      </c>
      <c r="J111" s="102" t="s">
        <v>451</v>
      </c>
      <c r="K111" s="102" t="s">
        <v>452</v>
      </c>
      <c r="L111" s="108"/>
      <c r="M111" s="111">
        <v>0</v>
      </c>
      <c r="N111" s="122">
        <v>2</v>
      </c>
      <c r="O111" s="122">
        <v>0</v>
      </c>
      <c r="P111" s="37">
        <f t="shared" si="13"/>
        <v>2</v>
      </c>
      <c r="Q111" s="141" t="s">
        <v>288</v>
      </c>
      <c r="R111" s="143"/>
    </row>
    <row r="112" ht="24.95" customHeight="1" spans="1:18">
      <c r="A112" s="5">
        <f t="shared" si="15"/>
        <v>107</v>
      </c>
      <c r="B112" s="75"/>
      <c r="C112" s="74" t="s">
        <v>439</v>
      </c>
      <c r="D112" s="9" t="s">
        <v>440</v>
      </c>
      <c r="E112" s="90" t="s">
        <v>453</v>
      </c>
      <c r="F112" s="90" t="s">
        <v>64</v>
      </c>
      <c r="G112" s="91" t="s">
        <v>449</v>
      </c>
      <c r="H112" s="90" t="s">
        <v>454</v>
      </c>
      <c r="I112" s="90" t="s">
        <v>30</v>
      </c>
      <c r="J112" s="102" t="s">
        <v>455</v>
      </c>
      <c r="K112" s="102" t="s">
        <v>452</v>
      </c>
      <c r="L112" s="108"/>
      <c r="M112" s="111">
        <v>0</v>
      </c>
      <c r="N112" s="122">
        <v>2</v>
      </c>
      <c r="O112" s="122">
        <v>0</v>
      </c>
      <c r="P112" s="37">
        <f t="shared" si="13"/>
        <v>2</v>
      </c>
      <c r="Q112" s="141" t="s">
        <v>288</v>
      </c>
      <c r="R112" s="143"/>
    </row>
    <row r="113" ht="24.95" customHeight="1" spans="1:18">
      <c r="A113" s="5">
        <f t="shared" si="15"/>
        <v>108</v>
      </c>
      <c r="B113" s="75"/>
      <c r="C113" s="74" t="s">
        <v>439</v>
      </c>
      <c r="D113" s="9" t="s">
        <v>440</v>
      </c>
      <c r="E113" s="90" t="s">
        <v>456</v>
      </c>
      <c r="F113" s="90" t="s">
        <v>64</v>
      </c>
      <c r="G113" s="91" t="s">
        <v>449</v>
      </c>
      <c r="H113" s="90" t="s">
        <v>457</v>
      </c>
      <c r="I113" s="90" t="s">
        <v>30</v>
      </c>
      <c r="J113" s="102" t="s">
        <v>458</v>
      </c>
      <c r="K113" s="102" t="s">
        <v>452</v>
      </c>
      <c r="L113" s="108"/>
      <c r="M113" s="111">
        <v>0</v>
      </c>
      <c r="N113" s="122">
        <v>2</v>
      </c>
      <c r="O113" s="122">
        <v>0</v>
      </c>
      <c r="P113" s="37">
        <f t="shared" si="13"/>
        <v>2</v>
      </c>
      <c r="Q113" s="141" t="s">
        <v>288</v>
      </c>
      <c r="R113" s="143"/>
    </row>
    <row r="114" ht="24.95" customHeight="1" spans="1:18">
      <c r="A114" s="5">
        <f t="shared" si="15"/>
        <v>109</v>
      </c>
      <c r="B114" s="76"/>
      <c r="C114" s="74" t="s">
        <v>439</v>
      </c>
      <c r="D114" s="9" t="s">
        <v>440</v>
      </c>
      <c r="E114" s="90" t="s">
        <v>459</v>
      </c>
      <c r="F114" s="90" t="s">
        <v>64</v>
      </c>
      <c r="G114" s="91" t="s">
        <v>449</v>
      </c>
      <c r="H114" s="90" t="s">
        <v>460</v>
      </c>
      <c r="I114" s="90" t="s">
        <v>30</v>
      </c>
      <c r="J114" s="102" t="s">
        <v>461</v>
      </c>
      <c r="K114" s="102" t="s">
        <v>452</v>
      </c>
      <c r="L114" s="109"/>
      <c r="M114" s="111">
        <v>0</v>
      </c>
      <c r="N114" s="122">
        <v>5</v>
      </c>
      <c r="O114" s="122">
        <v>0</v>
      </c>
      <c r="P114" s="37">
        <f t="shared" si="13"/>
        <v>5</v>
      </c>
      <c r="Q114" s="141" t="s">
        <v>288</v>
      </c>
      <c r="R114" s="144"/>
    </row>
    <row r="115" ht="24.95" customHeight="1" spans="1:18">
      <c r="A115" s="5">
        <f t="shared" si="15"/>
        <v>110</v>
      </c>
      <c r="B115" s="77" t="s">
        <v>462</v>
      </c>
      <c r="C115" s="78" t="s">
        <v>463</v>
      </c>
      <c r="D115" s="9" t="s">
        <v>464</v>
      </c>
      <c r="E115" s="92" t="s">
        <v>465</v>
      </c>
      <c r="F115" s="92" t="s">
        <v>64</v>
      </c>
      <c r="G115" s="93" t="s">
        <v>466</v>
      </c>
      <c r="H115" s="93" t="s">
        <v>467</v>
      </c>
      <c r="I115" s="92" t="s">
        <v>30</v>
      </c>
      <c r="J115" s="110" t="s">
        <v>468</v>
      </c>
      <c r="K115" s="110" t="s">
        <v>469</v>
      </c>
      <c r="L115" s="78" t="s">
        <v>470</v>
      </c>
      <c r="M115" s="123">
        <v>1</v>
      </c>
      <c r="N115" s="123">
        <v>1</v>
      </c>
      <c r="O115" s="122">
        <v>0</v>
      </c>
      <c r="P115" s="124">
        <f t="shared" si="13"/>
        <v>2</v>
      </c>
      <c r="Q115" s="145" t="s">
        <v>471</v>
      </c>
      <c r="R115" s="93" t="s">
        <v>472</v>
      </c>
    </row>
    <row r="116" ht="24.95" customHeight="1" spans="1:18">
      <c r="A116" s="5">
        <f t="shared" si="15"/>
        <v>111</v>
      </c>
      <c r="B116" s="79"/>
      <c r="C116" s="78"/>
      <c r="D116" s="9" t="s">
        <v>464</v>
      </c>
      <c r="E116" s="92" t="s">
        <v>473</v>
      </c>
      <c r="F116" s="92" t="s">
        <v>64</v>
      </c>
      <c r="G116" s="93" t="s">
        <v>474</v>
      </c>
      <c r="H116" s="93" t="s">
        <v>475</v>
      </c>
      <c r="I116" s="92" t="s">
        <v>30</v>
      </c>
      <c r="J116" s="110" t="s">
        <v>476</v>
      </c>
      <c r="K116" s="110" t="s">
        <v>469</v>
      </c>
      <c r="L116" s="78"/>
      <c r="M116" s="123">
        <v>1</v>
      </c>
      <c r="N116" s="123">
        <v>2</v>
      </c>
      <c r="O116" s="123">
        <v>1</v>
      </c>
      <c r="P116" s="124">
        <f t="shared" si="13"/>
        <v>4</v>
      </c>
      <c r="Q116" s="145" t="s">
        <v>471</v>
      </c>
      <c r="R116" s="93"/>
    </row>
    <row r="117" ht="24.95" customHeight="1" spans="1:18">
      <c r="A117" s="5">
        <f t="shared" si="15"/>
        <v>112</v>
      </c>
      <c r="B117" s="79"/>
      <c r="C117" s="78"/>
      <c r="D117" s="9" t="s">
        <v>464</v>
      </c>
      <c r="E117" s="92" t="s">
        <v>477</v>
      </c>
      <c r="F117" s="92" t="s">
        <v>64</v>
      </c>
      <c r="G117" s="93" t="s">
        <v>478</v>
      </c>
      <c r="H117" s="93" t="s">
        <v>475</v>
      </c>
      <c r="I117" s="92" t="s">
        <v>30</v>
      </c>
      <c r="J117" s="110" t="s">
        <v>479</v>
      </c>
      <c r="K117" s="110" t="s">
        <v>469</v>
      </c>
      <c r="L117" s="78"/>
      <c r="M117" s="123">
        <v>2</v>
      </c>
      <c r="N117" s="123">
        <v>5</v>
      </c>
      <c r="O117" s="123">
        <v>1</v>
      </c>
      <c r="P117" s="124">
        <f t="shared" si="13"/>
        <v>8</v>
      </c>
      <c r="Q117" s="145" t="s">
        <v>471</v>
      </c>
      <c r="R117" s="93"/>
    </row>
    <row r="118" ht="24.95" customHeight="1" spans="1:18">
      <c r="A118" s="5">
        <f t="shared" si="15"/>
        <v>113</v>
      </c>
      <c r="B118" s="79"/>
      <c r="C118" s="78"/>
      <c r="D118" s="9" t="s">
        <v>464</v>
      </c>
      <c r="E118" s="92" t="s">
        <v>480</v>
      </c>
      <c r="F118" s="92" t="s">
        <v>64</v>
      </c>
      <c r="G118" s="93" t="s">
        <v>481</v>
      </c>
      <c r="H118" s="93" t="s">
        <v>475</v>
      </c>
      <c r="I118" s="92" t="s">
        <v>30</v>
      </c>
      <c r="J118" s="110" t="s">
        <v>482</v>
      </c>
      <c r="K118" s="110" t="s">
        <v>469</v>
      </c>
      <c r="L118" s="78"/>
      <c r="M118" s="123">
        <v>1</v>
      </c>
      <c r="N118" s="123">
        <v>5</v>
      </c>
      <c r="O118" s="123">
        <v>1</v>
      </c>
      <c r="P118" s="124">
        <f t="shared" si="13"/>
        <v>7</v>
      </c>
      <c r="Q118" s="145" t="s">
        <v>471</v>
      </c>
      <c r="R118" s="93"/>
    </row>
    <row r="119" ht="24.95" customHeight="1" spans="1:18">
      <c r="A119" s="5">
        <f t="shared" ref="A119:A128" si="16">ROW()-5</f>
        <v>114</v>
      </c>
      <c r="B119" s="79"/>
      <c r="C119" s="78"/>
      <c r="D119" s="9" t="s">
        <v>464</v>
      </c>
      <c r="E119" s="92" t="s">
        <v>483</v>
      </c>
      <c r="F119" s="92" t="s">
        <v>64</v>
      </c>
      <c r="G119" s="93" t="s">
        <v>484</v>
      </c>
      <c r="H119" s="93" t="s">
        <v>485</v>
      </c>
      <c r="I119" s="92" t="s">
        <v>30</v>
      </c>
      <c r="J119" s="110" t="s">
        <v>482</v>
      </c>
      <c r="K119" s="110" t="s">
        <v>486</v>
      </c>
      <c r="L119" s="78"/>
      <c r="M119" s="123">
        <v>1</v>
      </c>
      <c r="N119" s="123">
        <v>3</v>
      </c>
      <c r="O119" s="122">
        <v>0</v>
      </c>
      <c r="P119" s="124">
        <f t="shared" si="13"/>
        <v>4</v>
      </c>
      <c r="Q119" s="145" t="s">
        <v>471</v>
      </c>
      <c r="R119" s="93"/>
    </row>
    <row r="120" ht="24.95" customHeight="1" spans="1:18">
      <c r="A120" s="5">
        <f t="shared" si="16"/>
        <v>115</v>
      </c>
      <c r="B120" s="79"/>
      <c r="C120" s="78"/>
      <c r="D120" s="9" t="s">
        <v>464</v>
      </c>
      <c r="E120" s="92" t="s">
        <v>487</v>
      </c>
      <c r="F120" s="92" t="s">
        <v>64</v>
      </c>
      <c r="G120" s="93" t="s">
        <v>484</v>
      </c>
      <c r="H120" s="93" t="s">
        <v>488</v>
      </c>
      <c r="I120" s="92" t="s">
        <v>30</v>
      </c>
      <c r="J120" s="110" t="s">
        <v>479</v>
      </c>
      <c r="K120" s="110" t="s">
        <v>486</v>
      </c>
      <c r="L120" s="78"/>
      <c r="M120" s="123">
        <v>1</v>
      </c>
      <c r="N120" s="123">
        <v>2</v>
      </c>
      <c r="O120" s="122">
        <v>0</v>
      </c>
      <c r="P120" s="124">
        <f t="shared" si="13"/>
        <v>3</v>
      </c>
      <c r="Q120" s="145" t="s">
        <v>471</v>
      </c>
      <c r="R120" s="93"/>
    </row>
    <row r="121" ht="24.95" customHeight="1" spans="1:18">
      <c r="A121" s="5">
        <f t="shared" si="16"/>
        <v>116</v>
      </c>
      <c r="B121" s="79"/>
      <c r="C121" s="78"/>
      <c r="D121" s="9" t="s">
        <v>464</v>
      </c>
      <c r="E121" s="92" t="s">
        <v>489</v>
      </c>
      <c r="F121" s="92" t="s">
        <v>27</v>
      </c>
      <c r="G121" s="93" t="s">
        <v>490</v>
      </c>
      <c r="H121" s="93" t="s">
        <v>491</v>
      </c>
      <c r="I121" s="92" t="s">
        <v>30</v>
      </c>
      <c r="J121" s="110" t="s">
        <v>492</v>
      </c>
      <c r="K121" s="110" t="s">
        <v>486</v>
      </c>
      <c r="L121" s="78"/>
      <c r="M121" s="123">
        <v>1</v>
      </c>
      <c r="N121" s="123">
        <v>1</v>
      </c>
      <c r="O121" s="122">
        <v>0</v>
      </c>
      <c r="P121" s="124">
        <f t="shared" si="13"/>
        <v>2</v>
      </c>
      <c r="Q121" s="145" t="s">
        <v>471</v>
      </c>
      <c r="R121" s="93"/>
    </row>
    <row r="122" ht="24.95" customHeight="1" spans="1:18">
      <c r="A122" s="5">
        <f t="shared" si="16"/>
        <v>117</v>
      </c>
      <c r="B122" s="80"/>
      <c r="C122" s="78"/>
      <c r="D122" s="9" t="s">
        <v>464</v>
      </c>
      <c r="E122" s="92" t="s">
        <v>493</v>
      </c>
      <c r="F122" s="92" t="s">
        <v>27</v>
      </c>
      <c r="G122" s="93" t="s">
        <v>494</v>
      </c>
      <c r="H122" s="93" t="s">
        <v>495</v>
      </c>
      <c r="I122" s="92" t="s">
        <v>30</v>
      </c>
      <c r="J122" s="110" t="s">
        <v>496</v>
      </c>
      <c r="K122" s="110" t="s">
        <v>486</v>
      </c>
      <c r="L122" s="78"/>
      <c r="M122" s="123">
        <v>1</v>
      </c>
      <c r="N122" s="123">
        <v>1</v>
      </c>
      <c r="O122" s="122">
        <v>0</v>
      </c>
      <c r="P122" s="124">
        <f t="shared" si="13"/>
        <v>2</v>
      </c>
      <c r="Q122" s="145" t="s">
        <v>471</v>
      </c>
      <c r="R122" s="93"/>
    </row>
    <row r="123" ht="24.95" customHeight="1" spans="1:18">
      <c r="A123" s="5">
        <f t="shared" si="16"/>
        <v>118</v>
      </c>
      <c r="B123" s="50" t="s">
        <v>497</v>
      </c>
      <c r="C123" s="51" t="s">
        <v>498</v>
      </c>
      <c r="D123" s="9" t="s">
        <v>499</v>
      </c>
      <c r="E123" s="82" t="s">
        <v>500</v>
      </c>
      <c r="F123" s="82" t="s">
        <v>64</v>
      </c>
      <c r="G123" s="83" t="s">
        <v>501</v>
      </c>
      <c r="H123" s="83" t="s">
        <v>502</v>
      </c>
      <c r="I123" s="84" t="s">
        <v>30</v>
      </c>
      <c r="J123" s="82" t="s">
        <v>503</v>
      </c>
      <c r="K123" s="111" t="s">
        <v>486</v>
      </c>
      <c r="L123" s="112" t="s">
        <v>504</v>
      </c>
      <c r="M123" s="111">
        <v>1</v>
      </c>
      <c r="N123" s="122">
        <v>0</v>
      </c>
      <c r="O123" s="122">
        <v>0</v>
      </c>
      <c r="P123" s="37">
        <f t="shared" si="13"/>
        <v>1</v>
      </c>
      <c r="Q123" s="146" t="s">
        <v>288</v>
      </c>
      <c r="R123" s="147" t="s">
        <v>505</v>
      </c>
    </row>
    <row r="124" ht="24.95" customHeight="1" spans="1:18">
      <c r="A124" s="5">
        <f t="shared" si="16"/>
        <v>119</v>
      </c>
      <c r="B124" s="52"/>
      <c r="C124" s="53"/>
      <c r="D124" s="9" t="s">
        <v>499</v>
      </c>
      <c r="E124" s="82" t="s">
        <v>506</v>
      </c>
      <c r="F124" s="82" t="s">
        <v>27</v>
      </c>
      <c r="G124" s="83" t="s">
        <v>507</v>
      </c>
      <c r="H124" s="83" t="s">
        <v>508</v>
      </c>
      <c r="I124" s="84" t="s">
        <v>30</v>
      </c>
      <c r="J124" s="82" t="s">
        <v>38</v>
      </c>
      <c r="K124" s="111" t="s">
        <v>486</v>
      </c>
      <c r="L124" s="113"/>
      <c r="M124" s="111">
        <v>1</v>
      </c>
      <c r="N124" s="122">
        <v>0</v>
      </c>
      <c r="O124" s="122">
        <v>0</v>
      </c>
      <c r="P124" s="37">
        <f t="shared" si="13"/>
        <v>1</v>
      </c>
      <c r="Q124" s="146" t="s">
        <v>288</v>
      </c>
      <c r="R124" s="148"/>
    </row>
    <row r="125" ht="24.95" customHeight="1" spans="1:18">
      <c r="A125" s="5">
        <f t="shared" si="16"/>
        <v>120</v>
      </c>
      <c r="B125" s="52"/>
      <c r="C125" s="53"/>
      <c r="D125" s="9" t="s">
        <v>499</v>
      </c>
      <c r="E125" s="82" t="s">
        <v>319</v>
      </c>
      <c r="F125" s="82" t="s">
        <v>64</v>
      </c>
      <c r="G125" s="83" t="s">
        <v>509</v>
      </c>
      <c r="H125" s="83" t="s">
        <v>510</v>
      </c>
      <c r="I125" s="84" t="s">
        <v>30</v>
      </c>
      <c r="J125" s="82" t="s">
        <v>511</v>
      </c>
      <c r="K125" s="111" t="s">
        <v>486</v>
      </c>
      <c r="L125" s="113"/>
      <c r="M125" s="111">
        <v>11</v>
      </c>
      <c r="N125" s="125">
        <v>5</v>
      </c>
      <c r="O125" s="126">
        <v>1</v>
      </c>
      <c r="P125" s="37">
        <f t="shared" si="13"/>
        <v>17</v>
      </c>
      <c r="Q125" s="146" t="s">
        <v>288</v>
      </c>
      <c r="R125" s="148"/>
    </row>
    <row r="126" ht="24.95" customHeight="1" spans="1:18">
      <c r="A126" s="5">
        <f t="shared" si="16"/>
        <v>121</v>
      </c>
      <c r="B126" s="52"/>
      <c r="C126" s="53"/>
      <c r="D126" s="9" t="s">
        <v>499</v>
      </c>
      <c r="E126" s="82" t="s">
        <v>512</v>
      </c>
      <c r="F126" s="82" t="s">
        <v>27</v>
      </c>
      <c r="G126" s="83" t="s">
        <v>513</v>
      </c>
      <c r="H126" s="83" t="s">
        <v>514</v>
      </c>
      <c r="I126" s="84" t="s">
        <v>30</v>
      </c>
      <c r="J126" s="82" t="s">
        <v>515</v>
      </c>
      <c r="K126" s="111" t="s">
        <v>486</v>
      </c>
      <c r="L126" s="113"/>
      <c r="M126" s="111">
        <v>3</v>
      </c>
      <c r="N126" s="122">
        <v>0</v>
      </c>
      <c r="O126" s="122">
        <v>0</v>
      </c>
      <c r="P126" s="37">
        <f t="shared" si="13"/>
        <v>3</v>
      </c>
      <c r="Q126" s="146" t="s">
        <v>288</v>
      </c>
      <c r="R126" s="148"/>
    </row>
    <row r="127" ht="24.95" customHeight="1" spans="1:18">
      <c r="A127" s="5">
        <f t="shared" si="16"/>
        <v>122</v>
      </c>
      <c r="B127" s="52"/>
      <c r="C127" s="53"/>
      <c r="D127" s="9" t="s">
        <v>499</v>
      </c>
      <c r="E127" s="82" t="s">
        <v>39</v>
      </c>
      <c r="F127" s="82" t="s">
        <v>27</v>
      </c>
      <c r="G127" s="83" t="s">
        <v>490</v>
      </c>
      <c r="H127" s="83" t="s">
        <v>516</v>
      </c>
      <c r="I127" s="84" t="s">
        <v>30</v>
      </c>
      <c r="J127" s="82" t="s">
        <v>517</v>
      </c>
      <c r="K127" s="111" t="s">
        <v>486</v>
      </c>
      <c r="L127" s="113"/>
      <c r="M127" s="111">
        <v>2</v>
      </c>
      <c r="N127" s="122">
        <v>0</v>
      </c>
      <c r="O127" s="122">
        <v>0</v>
      </c>
      <c r="P127" s="37">
        <f t="shared" si="13"/>
        <v>2</v>
      </c>
      <c r="Q127" s="146" t="s">
        <v>288</v>
      </c>
      <c r="R127" s="148"/>
    </row>
    <row r="128" ht="24.95" customHeight="1" spans="1:18">
      <c r="A128" s="5">
        <f t="shared" si="16"/>
        <v>123</v>
      </c>
      <c r="B128" s="52"/>
      <c r="C128" s="53"/>
      <c r="D128" s="9" t="s">
        <v>499</v>
      </c>
      <c r="E128" s="82" t="s">
        <v>518</v>
      </c>
      <c r="F128" s="82" t="s">
        <v>64</v>
      </c>
      <c r="G128" s="83" t="s">
        <v>519</v>
      </c>
      <c r="H128" s="83" t="s">
        <v>520</v>
      </c>
      <c r="I128" s="84" t="s">
        <v>30</v>
      </c>
      <c r="J128" s="82" t="s">
        <v>521</v>
      </c>
      <c r="K128" s="111" t="s">
        <v>486</v>
      </c>
      <c r="L128" s="114"/>
      <c r="M128" s="111">
        <v>5</v>
      </c>
      <c r="N128" s="125">
        <v>1</v>
      </c>
      <c r="O128" s="122">
        <v>0</v>
      </c>
      <c r="P128" s="37">
        <f t="shared" si="13"/>
        <v>6</v>
      </c>
      <c r="Q128" s="146" t="s">
        <v>288</v>
      </c>
      <c r="R128" s="148"/>
    </row>
    <row r="129" ht="24.95" customHeight="1" spans="1:18">
      <c r="A129" s="5">
        <f t="shared" ref="A129:A138" si="17">ROW()-5</f>
        <v>124</v>
      </c>
      <c r="B129" s="56" t="s">
        <v>522</v>
      </c>
      <c r="C129" s="81" t="s">
        <v>523</v>
      </c>
      <c r="D129" s="9" t="s">
        <v>524</v>
      </c>
      <c r="E129" s="86" t="s">
        <v>525</v>
      </c>
      <c r="F129" s="86" t="s">
        <v>64</v>
      </c>
      <c r="G129" s="86" t="s">
        <v>526</v>
      </c>
      <c r="H129" s="86" t="s">
        <v>527</v>
      </c>
      <c r="I129" s="86" t="s">
        <v>381</v>
      </c>
      <c r="J129" s="96" t="s">
        <v>528</v>
      </c>
      <c r="K129" s="115" t="s">
        <v>529</v>
      </c>
      <c r="L129" s="57" t="s">
        <v>530</v>
      </c>
      <c r="M129" s="127">
        <v>0</v>
      </c>
      <c r="N129" s="117">
        <v>0</v>
      </c>
      <c r="O129" s="117">
        <v>1</v>
      </c>
      <c r="P129" s="37">
        <f t="shared" si="13"/>
        <v>1</v>
      </c>
      <c r="Q129" s="149" t="s">
        <v>34</v>
      </c>
      <c r="R129" s="133" t="s">
        <v>531</v>
      </c>
    </row>
    <row r="130" ht="24.95" customHeight="1" spans="1:18">
      <c r="A130" s="5">
        <f t="shared" si="17"/>
        <v>125</v>
      </c>
      <c r="B130" s="58"/>
      <c r="C130" s="81" t="s">
        <v>523</v>
      </c>
      <c r="D130" s="9" t="s">
        <v>524</v>
      </c>
      <c r="E130" s="86" t="s">
        <v>532</v>
      </c>
      <c r="F130" s="86" t="s">
        <v>64</v>
      </c>
      <c r="G130" s="16" t="s">
        <v>533</v>
      </c>
      <c r="H130" s="16" t="s">
        <v>534</v>
      </c>
      <c r="I130" s="86" t="s">
        <v>30</v>
      </c>
      <c r="J130" s="96" t="s">
        <v>535</v>
      </c>
      <c r="K130" s="56" t="s">
        <v>536</v>
      </c>
      <c r="L130" s="59"/>
      <c r="M130" s="127">
        <v>0</v>
      </c>
      <c r="N130" s="117">
        <v>1</v>
      </c>
      <c r="O130" s="117">
        <v>0</v>
      </c>
      <c r="P130" s="37">
        <f t="shared" si="13"/>
        <v>1</v>
      </c>
      <c r="Q130" s="149" t="s">
        <v>34</v>
      </c>
      <c r="R130" s="134"/>
    </row>
    <row r="131" ht="24.95" customHeight="1" spans="1:18">
      <c r="A131" s="5">
        <f t="shared" si="17"/>
        <v>126</v>
      </c>
      <c r="B131" s="58"/>
      <c r="C131" s="81" t="s">
        <v>523</v>
      </c>
      <c r="D131" s="9" t="s">
        <v>524</v>
      </c>
      <c r="E131" s="86" t="s">
        <v>537</v>
      </c>
      <c r="F131" s="86" t="s">
        <v>64</v>
      </c>
      <c r="G131" s="16" t="s">
        <v>538</v>
      </c>
      <c r="H131" s="16" t="s">
        <v>539</v>
      </c>
      <c r="I131" s="86" t="s">
        <v>30</v>
      </c>
      <c r="J131" s="96" t="s">
        <v>540</v>
      </c>
      <c r="K131" s="58"/>
      <c r="L131" s="59"/>
      <c r="M131" s="127">
        <v>0</v>
      </c>
      <c r="N131" s="117">
        <v>1</v>
      </c>
      <c r="O131" s="117">
        <v>0</v>
      </c>
      <c r="P131" s="37">
        <f t="shared" si="13"/>
        <v>1</v>
      </c>
      <c r="Q131" s="149" t="s">
        <v>34</v>
      </c>
      <c r="R131" s="134"/>
    </row>
    <row r="132" ht="24.95" customHeight="1" spans="1:18">
      <c r="A132" s="5">
        <f t="shared" si="17"/>
        <v>127</v>
      </c>
      <c r="B132" s="58"/>
      <c r="C132" s="81" t="s">
        <v>523</v>
      </c>
      <c r="D132" s="9" t="s">
        <v>524</v>
      </c>
      <c r="E132" s="86" t="s">
        <v>541</v>
      </c>
      <c r="F132" s="86" t="s">
        <v>64</v>
      </c>
      <c r="G132" s="16" t="s">
        <v>542</v>
      </c>
      <c r="H132" s="16" t="s">
        <v>543</v>
      </c>
      <c r="I132" s="86" t="s">
        <v>30</v>
      </c>
      <c r="J132" s="96" t="s">
        <v>544</v>
      </c>
      <c r="K132" s="58"/>
      <c r="L132" s="59"/>
      <c r="M132" s="127">
        <v>0</v>
      </c>
      <c r="N132" s="117">
        <v>1</v>
      </c>
      <c r="O132" s="117">
        <v>0</v>
      </c>
      <c r="P132" s="37">
        <f t="shared" si="13"/>
        <v>1</v>
      </c>
      <c r="Q132" s="149" t="s">
        <v>34</v>
      </c>
      <c r="R132" s="134"/>
    </row>
    <row r="133" ht="24.95" customHeight="1" spans="1:18">
      <c r="A133" s="5">
        <f t="shared" si="17"/>
        <v>128</v>
      </c>
      <c r="B133" s="58"/>
      <c r="C133" s="81" t="s">
        <v>523</v>
      </c>
      <c r="D133" s="9" t="s">
        <v>524</v>
      </c>
      <c r="E133" s="86" t="s">
        <v>545</v>
      </c>
      <c r="F133" s="86" t="s">
        <v>64</v>
      </c>
      <c r="G133" s="16" t="s">
        <v>546</v>
      </c>
      <c r="H133" s="16" t="s">
        <v>547</v>
      </c>
      <c r="I133" s="86" t="s">
        <v>30</v>
      </c>
      <c r="J133" s="96" t="s">
        <v>548</v>
      </c>
      <c r="K133" s="58"/>
      <c r="L133" s="59"/>
      <c r="M133" s="127">
        <v>0</v>
      </c>
      <c r="N133" s="117">
        <v>1</v>
      </c>
      <c r="O133" s="117">
        <v>0</v>
      </c>
      <c r="P133" s="37">
        <f t="shared" si="13"/>
        <v>1</v>
      </c>
      <c r="Q133" s="149" t="s">
        <v>34</v>
      </c>
      <c r="R133" s="134"/>
    </row>
    <row r="134" ht="24.95" customHeight="1" spans="1:18">
      <c r="A134" s="5">
        <f t="shared" si="17"/>
        <v>129</v>
      </c>
      <c r="B134" s="58"/>
      <c r="C134" s="81" t="s">
        <v>523</v>
      </c>
      <c r="D134" s="9" t="s">
        <v>524</v>
      </c>
      <c r="E134" s="86" t="s">
        <v>549</v>
      </c>
      <c r="F134" s="86" t="s">
        <v>64</v>
      </c>
      <c r="G134" s="16" t="s">
        <v>550</v>
      </c>
      <c r="H134" s="16" t="s">
        <v>551</v>
      </c>
      <c r="I134" s="86" t="s">
        <v>30</v>
      </c>
      <c r="J134" s="96" t="s">
        <v>552</v>
      </c>
      <c r="K134" s="58"/>
      <c r="L134" s="59"/>
      <c r="M134" s="127">
        <v>0</v>
      </c>
      <c r="N134" s="117">
        <v>1</v>
      </c>
      <c r="O134" s="117">
        <v>0</v>
      </c>
      <c r="P134" s="37">
        <f t="shared" si="13"/>
        <v>1</v>
      </c>
      <c r="Q134" s="149" t="s">
        <v>34</v>
      </c>
      <c r="R134" s="134"/>
    </row>
    <row r="135" ht="24.95" customHeight="1" spans="1:18">
      <c r="A135" s="5">
        <f t="shared" si="17"/>
        <v>130</v>
      </c>
      <c r="B135" s="98"/>
      <c r="C135" s="81" t="s">
        <v>523</v>
      </c>
      <c r="D135" s="9" t="s">
        <v>524</v>
      </c>
      <c r="E135" s="86" t="s">
        <v>553</v>
      </c>
      <c r="F135" s="86" t="s">
        <v>64</v>
      </c>
      <c r="G135" s="16" t="s">
        <v>554</v>
      </c>
      <c r="H135" s="16" t="s">
        <v>555</v>
      </c>
      <c r="I135" s="86" t="s">
        <v>30</v>
      </c>
      <c r="J135" s="96" t="s">
        <v>556</v>
      </c>
      <c r="K135" s="98"/>
      <c r="L135" s="158"/>
      <c r="M135" s="127">
        <v>0</v>
      </c>
      <c r="N135" s="117">
        <v>1</v>
      </c>
      <c r="O135" s="117">
        <v>0</v>
      </c>
      <c r="P135" s="37">
        <f t="shared" si="13"/>
        <v>1</v>
      </c>
      <c r="Q135" s="149" t="s">
        <v>34</v>
      </c>
      <c r="R135" s="163"/>
    </row>
    <row r="136" s="179" customFormat="1" ht="24.95" customHeight="1" spans="1:18">
      <c r="A136" s="5">
        <f t="shared" si="17"/>
        <v>131</v>
      </c>
      <c r="B136" s="56" t="s">
        <v>557</v>
      </c>
      <c r="C136" s="57" t="s">
        <v>558</v>
      </c>
      <c r="D136" s="9" t="s">
        <v>559</v>
      </c>
      <c r="E136" s="86" t="s">
        <v>560</v>
      </c>
      <c r="F136" s="86" t="s">
        <v>64</v>
      </c>
      <c r="G136" s="16" t="s">
        <v>561</v>
      </c>
      <c r="H136" s="16" t="s">
        <v>562</v>
      </c>
      <c r="I136" s="86" t="s">
        <v>30</v>
      </c>
      <c r="J136" s="96" t="s">
        <v>563</v>
      </c>
      <c r="K136" s="96" t="s">
        <v>564</v>
      </c>
      <c r="L136" s="57" t="s">
        <v>565</v>
      </c>
      <c r="M136" s="117">
        <v>0</v>
      </c>
      <c r="N136" s="117">
        <v>6</v>
      </c>
      <c r="O136" s="117">
        <v>1</v>
      </c>
      <c r="P136" s="37">
        <f t="shared" si="13"/>
        <v>7</v>
      </c>
      <c r="Q136" s="132" t="s">
        <v>566</v>
      </c>
      <c r="R136" s="133" t="s">
        <v>567</v>
      </c>
    </row>
    <row r="137" s="179" customFormat="1" ht="24.95" customHeight="1" spans="1:18">
      <c r="A137" s="5">
        <f t="shared" si="17"/>
        <v>132</v>
      </c>
      <c r="B137" s="58"/>
      <c r="C137" s="59"/>
      <c r="D137" s="9" t="s">
        <v>559</v>
      </c>
      <c r="E137" s="86" t="s">
        <v>319</v>
      </c>
      <c r="F137" s="86" t="s">
        <v>64</v>
      </c>
      <c r="G137" s="16" t="s">
        <v>568</v>
      </c>
      <c r="H137" s="16" t="s">
        <v>562</v>
      </c>
      <c r="I137" s="86" t="s">
        <v>30</v>
      </c>
      <c r="J137" s="96" t="s">
        <v>563</v>
      </c>
      <c r="K137" s="96" t="s">
        <v>452</v>
      </c>
      <c r="L137" s="59"/>
      <c r="M137" s="117">
        <v>0</v>
      </c>
      <c r="N137" s="117">
        <v>4</v>
      </c>
      <c r="O137" s="117">
        <v>0</v>
      </c>
      <c r="P137" s="37">
        <f t="shared" si="13"/>
        <v>4</v>
      </c>
      <c r="Q137" s="132" t="s">
        <v>288</v>
      </c>
      <c r="R137" s="134"/>
    </row>
    <row r="138" s="179" customFormat="1" ht="24.95" customHeight="1" spans="1:18">
      <c r="A138" s="5">
        <f t="shared" si="17"/>
        <v>133</v>
      </c>
      <c r="B138" s="58"/>
      <c r="C138" s="59"/>
      <c r="D138" s="9" t="s">
        <v>559</v>
      </c>
      <c r="E138" s="86" t="s">
        <v>319</v>
      </c>
      <c r="F138" s="86" t="s">
        <v>64</v>
      </c>
      <c r="G138" s="16" t="s">
        <v>569</v>
      </c>
      <c r="H138" s="16" t="s">
        <v>570</v>
      </c>
      <c r="I138" s="86" t="s">
        <v>30</v>
      </c>
      <c r="J138" s="96" t="s">
        <v>571</v>
      </c>
      <c r="K138" s="96" t="s">
        <v>286</v>
      </c>
      <c r="L138" s="59"/>
      <c r="M138" s="117">
        <v>1</v>
      </c>
      <c r="N138" s="117">
        <v>1</v>
      </c>
      <c r="O138" s="117">
        <v>0</v>
      </c>
      <c r="P138" s="37">
        <f t="shared" si="13"/>
        <v>2</v>
      </c>
      <c r="Q138" s="132" t="s">
        <v>288</v>
      </c>
      <c r="R138" s="134"/>
    </row>
    <row r="139" s="179" customFormat="1" ht="24.95" customHeight="1" spans="1:18">
      <c r="A139" s="5">
        <f t="shared" ref="A139:A148" si="18">ROW()-5</f>
        <v>134</v>
      </c>
      <c r="B139" s="58"/>
      <c r="C139" s="59"/>
      <c r="D139" s="9" t="s">
        <v>559</v>
      </c>
      <c r="E139" s="86" t="s">
        <v>319</v>
      </c>
      <c r="F139" s="86" t="s">
        <v>64</v>
      </c>
      <c r="G139" s="16" t="s">
        <v>572</v>
      </c>
      <c r="H139" s="16" t="s">
        <v>573</v>
      </c>
      <c r="I139" s="86" t="s">
        <v>30</v>
      </c>
      <c r="J139" s="96" t="s">
        <v>574</v>
      </c>
      <c r="K139" s="96" t="s">
        <v>286</v>
      </c>
      <c r="L139" s="59"/>
      <c r="M139" s="117">
        <v>2</v>
      </c>
      <c r="N139" s="117">
        <v>2</v>
      </c>
      <c r="O139" s="117">
        <v>0</v>
      </c>
      <c r="P139" s="37">
        <f t="shared" si="13"/>
        <v>4</v>
      </c>
      <c r="Q139" s="132" t="s">
        <v>288</v>
      </c>
      <c r="R139" s="134"/>
    </row>
    <row r="140" s="179" customFormat="1" ht="24.95" customHeight="1" spans="1:18">
      <c r="A140" s="5">
        <f t="shared" si="18"/>
        <v>135</v>
      </c>
      <c r="B140" s="58"/>
      <c r="C140" s="59"/>
      <c r="D140" s="9" t="s">
        <v>559</v>
      </c>
      <c r="E140" s="86" t="s">
        <v>575</v>
      </c>
      <c r="F140" s="86" t="s">
        <v>27</v>
      </c>
      <c r="G140" s="16" t="s">
        <v>576</v>
      </c>
      <c r="H140" s="16" t="s">
        <v>577</v>
      </c>
      <c r="I140" s="86" t="s">
        <v>30</v>
      </c>
      <c r="J140" s="96" t="s">
        <v>578</v>
      </c>
      <c r="K140" s="96" t="s">
        <v>286</v>
      </c>
      <c r="L140" s="158"/>
      <c r="M140" s="117">
        <v>2</v>
      </c>
      <c r="N140" s="117">
        <v>1</v>
      </c>
      <c r="O140" s="117">
        <v>0</v>
      </c>
      <c r="P140" s="37">
        <f t="shared" si="13"/>
        <v>3</v>
      </c>
      <c r="Q140" s="149" t="s">
        <v>288</v>
      </c>
      <c r="R140" s="163"/>
    </row>
    <row r="141" ht="24.95" customHeight="1" spans="1:18">
      <c r="A141" s="5">
        <f t="shared" si="18"/>
        <v>136</v>
      </c>
      <c r="B141" s="73" t="s">
        <v>579</v>
      </c>
      <c r="C141" s="107" t="s">
        <v>580</v>
      </c>
      <c r="D141" s="9" t="s">
        <v>581</v>
      </c>
      <c r="E141" s="90" t="s">
        <v>582</v>
      </c>
      <c r="F141" s="86" t="s">
        <v>64</v>
      </c>
      <c r="G141" s="91" t="s">
        <v>583</v>
      </c>
      <c r="H141" s="90" t="s">
        <v>584</v>
      </c>
      <c r="I141" s="90" t="s">
        <v>30</v>
      </c>
      <c r="J141" s="90" t="s">
        <v>585</v>
      </c>
      <c r="K141" s="122" t="s">
        <v>586</v>
      </c>
      <c r="L141" s="159" t="s">
        <v>587</v>
      </c>
      <c r="M141" s="122">
        <v>5</v>
      </c>
      <c r="N141" s="122">
        <v>0</v>
      </c>
      <c r="O141" s="111">
        <v>0</v>
      </c>
      <c r="P141" s="37">
        <f t="shared" si="13"/>
        <v>5</v>
      </c>
      <c r="Q141" s="164" t="s">
        <v>288</v>
      </c>
      <c r="R141" s="142" t="s">
        <v>588</v>
      </c>
    </row>
    <row r="142" ht="24.95" customHeight="1" spans="1:18">
      <c r="A142" s="5">
        <f t="shared" si="18"/>
        <v>137</v>
      </c>
      <c r="B142" s="75"/>
      <c r="C142" s="108"/>
      <c r="D142" s="9" t="s">
        <v>581</v>
      </c>
      <c r="E142" s="90" t="s">
        <v>589</v>
      </c>
      <c r="F142" s="86" t="s">
        <v>64</v>
      </c>
      <c r="G142" s="91" t="s">
        <v>590</v>
      </c>
      <c r="H142" s="90" t="s">
        <v>591</v>
      </c>
      <c r="I142" s="90" t="s">
        <v>30</v>
      </c>
      <c r="J142" s="90" t="s">
        <v>592</v>
      </c>
      <c r="K142" s="96" t="s">
        <v>593</v>
      </c>
      <c r="L142" s="160"/>
      <c r="M142" s="111">
        <v>0</v>
      </c>
      <c r="N142" s="141">
        <v>4</v>
      </c>
      <c r="O142" s="111">
        <v>1</v>
      </c>
      <c r="P142" s="37">
        <f t="shared" si="13"/>
        <v>5</v>
      </c>
      <c r="Q142" s="164" t="s">
        <v>288</v>
      </c>
      <c r="R142" s="143"/>
    </row>
    <row r="143" ht="24.95" customHeight="1" spans="1:257">
      <c r="A143" s="5">
        <f t="shared" si="18"/>
        <v>138</v>
      </c>
      <c r="B143" s="75"/>
      <c r="C143" s="108"/>
      <c r="D143" s="9" t="s">
        <v>581</v>
      </c>
      <c r="E143" s="90" t="s">
        <v>594</v>
      </c>
      <c r="F143" s="86" t="s">
        <v>64</v>
      </c>
      <c r="G143" s="91" t="s">
        <v>595</v>
      </c>
      <c r="H143" s="90" t="s">
        <v>596</v>
      </c>
      <c r="I143" s="90" t="s">
        <v>30</v>
      </c>
      <c r="J143" s="102" t="s">
        <v>597</v>
      </c>
      <c r="K143" s="122" t="s">
        <v>586</v>
      </c>
      <c r="L143" s="160"/>
      <c r="M143" s="122">
        <v>2</v>
      </c>
      <c r="N143" s="122">
        <v>0</v>
      </c>
      <c r="O143" s="111">
        <v>0</v>
      </c>
      <c r="P143" s="37">
        <f t="shared" si="13"/>
        <v>2</v>
      </c>
      <c r="Q143" s="164" t="s">
        <v>288</v>
      </c>
      <c r="R143" s="143"/>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175"/>
      <c r="CC143" s="175"/>
      <c r="CD143" s="175"/>
      <c r="CE143" s="175"/>
      <c r="CF143" s="175"/>
      <c r="CG143" s="175"/>
      <c r="CH143" s="175"/>
      <c r="CI143" s="175"/>
      <c r="CJ143" s="175"/>
      <c r="CK143" s="175"/>
      <c r="CL143" s="175"/>
      <c r="CM143" s="175"/>
      <c r="CN143" s="175"/>
      <c r="CO143" s="175"/>
      <c r="CP143" s="175"/>
      <c r="CQ143" s="175"/>
      <c r="CR143" s="175"/>
      <c r="CS143" s="175"/>
      <c r="CT143" s="175"/>
      <c r="CU143" s="175"/>
      <c r="CV143" s="175"/>
      <c r="CW143" s="175"/>
      <c r="CX143" s="175"/>
      <c r="CY143" s="175"/>
      <c r="CZ143" s="175"/>
      <c r="DA143" s="175"/>
      <c r="DB143" s="175"/>
      <c r="DC143" s="175"/>
      <c r="DD143" s="175"/>
      <c r="DE143" s="175"/>
      <c r="DF143" s="175"/>
      <c r="DG143" s="175"/>
      <c r="DH143" s="175"/>
      <c r="DI143" s="175"/>
      <c r="DJ143" s="175"/>
      <c r="DK143" s="175"/>
      <c r="DL143" s="175"/>
      <c r="DM143" s="175"/>
      <c r="DN143" s="175"/>
      <c r="DO143" s="175"/>
      <c r="DP143" s="175"/>
      <c r="DQ143" s="175"/>
      <c r="DR143" s="175"/>
      <c r="DS143" s="175"/>
      <c r="DT143" s="175"/>
      <c r="DU143" s="175"/>
      <c r="DV143" s="175"/>
      <c r="DW143" s="175"/>
      <c r="DX143" s="175"/>
      <c r="DY143" s="175"/>
      <c r="DZ143" s="175"/>
      <c r="EA143" s="175"/>
      <c r="EB143" s="175"/>
      <c r="EC143" s="175"/>
      <c r="ED143" s="175"/>
      <c r="EE143" s="175"/>
      <c r="EF143" s="175"/>
      <c r="EG143" s="175"/>
      <c r="EH143" s="175"/>
      <c r="EI143" s="175"/>
      <c r="EJ143" s="175"/>
      <c r="EK143" s="175"/>
      <c r="EL143" s="175"/>
      <c r="EM143" s="175"/>
      <c r="EN143" s="175"/>
      <c r="EO143" s="175"/>
      <c r="EP143" s="175"/>
      <c r="EQ143" s="175"/>
      <c r="ER143" s="175"/>
      <c r="ES143" s="175"/>
      <c r="ET143" s="175"/>
      <c r="EU143" s="175"/>
      <c r="EV143" s="175"/>
      <c r="EW143" s="175"/>
      <c r="EX143" s="175"/>
      <c r="EY143" s="175"/>
      <c r="EZ143" s="175"/>
      <c r="FA143" s="175"/>
      <c r="FB143" s="175"/>
      <c r="FC143" s="175"/>
      <c r="FD143" s="175"/>
      <c r="FE143" s="175"/>
      <c r="FF143" s="175"/>
      <c r="FG143" s="175"/>
      <c r="FH143" s="175"/>
      <c r="FI143" s="175"/>
      <c r="FJ143" s="175"/>
      <c r="FK143" s="175"/>
      <c r="FL143" s="175"/>
      <c r="FM143" s="175"/>
      <c r="FN143" s="175"/>
      <c r="FO143" s="175"/>
      <c r="FP143" s="175"/>
      <c r="FQ143" s="175"/>
      <c r="FR143" s="175"/>
      <c r="FS143" s="175"/>
      <c r="FT143" s="175"/>
      <c r="FU143" s="175"/>
      <c r="FV143" s="175"/>
      <c r="FW143" s="175"/>
      <c r="FX143" s="175"/>
      <c r="FY143" s="175"/>
      <c r="FZ143" s="175"/>
      <c r="GA143" s="175"/>
      <c r="GB143" s="175"/>
      <c r="GC143" s="175"/>
      <c r="GD143" s="175"/>
      <c r="GE143" s="175"/>
      <c r="GF143" s="175"/>
      <c r="GG143" s="175"/>
      <c r="GH143" s="175"/>
      <c r="GI143" s="175"/>
      <c r="GJ143" s="175"/>
      <c r="GK143" s="175"/>
      <c r="GL143" s="175"/>
      <c r="GM143" s="175"/>
      <c r="GN143" s="175"/>
      <c r="GO143" s="175"/>
      <c r="GP143" s="175"/>
      <c r="GQ143" s="175"/>
      <c r="GR143" s="175"/>
      <c r="GS143" s="175"/>
      <c r="GT143" s="175"/>
      <c r="GU143" s="175"/>
      <c r="GV143" s="175"/>
      <c r="GW143" s="175"/>
      <c r="GX143" s="175"/>
      <c r="GY143" s="175"/>
      <c r="GZ143" s="175"/>
      <c r="HA143" s="175"/>
      <c r="HB143" s="175"/>
      <c r="HC143" s="175"/>
      <c r="HD143" s="175"/>
      <c r="HE143" s="175"/>
      <c r="HF143" s="175"/>
      <c r="HG143" s="175"/>
      <c r="HH143" s="175"/>
      <c r="HI143" s="175"/>
      <c r="HJ143" s="175"/>
      <c r="HK143" s="175"/>
      <c r="HL143" s="175"/>
      <c r="HM143" s="175"/>
      <c r="HN143" s="175"/>
      <c r="HO143" s="175"/>
      <c r="HP143" s="175"/>
      <c r="HQ143" s="175"/>
      <c r="HR143" s="175"/>
      <c r="HS143" s="175"/>
      <c r="HT143" s="175"/>
      <c r="HU143" s="175"/>
      <c r="HV143" s="175"/>
      <c r="HW143" s="175"/>
      <c r="HX143" s="175"/>
      <c r="HY143" s="175"/>
      <c r="HZ143" s="175"/>
      <c r="IA143" s="175"/>
      <c r="IB143" s="175"/>
      <c r="IC143" s="175"/>
      <c r="ID143" s="175"/>
      <c r="IE143" s="175"/>
      <c r="IF143" s="175"/>
      <c r="IG143" s="175"/>
      <c r="IH143" s="175"/>
      <c r="II143" s="175"/>
      <c r="IJ143" s="175"/>
      <c r="IK143" s="175"/>
      <c r="IL143" s="175"/>
      <c r="IM143" s="175"/>
      <c r="IN143" s="175"/>
      <c r="IO143" s="175"/>
      <c r="IP143" s="175"/>
      <c r="IQ143" s="175"/>
      <c r="IR143" s="175"/>
      <c r="IS143" s="175"/>
      <c r="IT143" s="175"/>
      <c r="IU143" s="175"/>
      <c r="IV143" s="175"/>
      <c r="IW143" s="175"/>
    </row>
    <row r="144" ht="24.95" customHeight="1" spans="1:257">
      <c r="A144" s="5">
        <f t="shared" si="18"/>
        <v>139</v>
      </c>
      <c r="B144" s="75"/>
      <c r="C144" s="108"/>
      <c r="D144" s="9" t="s">
        <v>581</v>
      </c>
      <c r="E144" s="90" t="s">
        <v>537</v>
      </c>
      <c r="F144" s="25" t="s">
        <v>64</v>
      </c>
      <c r="G144" s="91" t="s">
        <v>598</v>
      </c>
      <c r="H144" s="90" t="s">
        <v>599</v>
      </c>
      <c r="I144" s="90" t="s">
        <v>30</v>
      </c>
      <c r="J144" s="102" t="s">
        <v>600</v>
      </c>
      <c r="K144" s="122" t="s">
        <v>586</v>
      </c>
      <c r="L144" s="160"/>
      <c r="M144" s="122">
        <v>2</v>
      </c>
      <c r="N144" s="122">
        <v>0</v>
      </c>
      <c r="O144" s="111">
        <v>0</v>
      </c>
      <c r="P144" s="37">
        <f t="shared" si="13"/>
        <v>2</v>
      </c>
      <c r="Q144" s="164" t="s">
        <v>288</v>
      </c>
      <c r="R144" s="143"/>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175"/>
      <c r="CC144" s="175"/>
      <c r="CD144" s="175"/>
      <c r="CE144" s="175"/>
      <c r="CF144" s="175"/>
      <c r="CG144" s="175"/>
      <c r="CH144" s="175"/>
      <c r="CI144" s="175"/>
      <c r="CJ144" s="175"/>
      <c r="CK144" s="175"/>
      <c r="CL144" s="175"/>
      <c r="CM144" s="175"/>
      <c r="CN144" s="175"/>
      <c r="CO144" s="175"/>
      <c r="CP144" s="175"/>
      <c r="CQ144" s="175"/>
      <c r="CR144" s="175"/>
      <c r="CS144" s="175"/>
      <c r="CT144" s="175"/>
      <c r="CU144" s="175"/>
      <c r="CV144" s="175"/>
      <c r="CW144" s="175"/>
      <c r="CX144" s="175"/>
      <c r="CY144" s="175"/>
      <c r="CZ144" s="175"/>
      <c r="DA144" s="175"/>
      <c r="DB144" s="175"/>
      <c r="DC144" s="175"/>
      <c r="DD144" s="175"/>
      <c r="DE144" s="175"/>
      <c r="DF144" s="175"/>
      <c r="DG144" s="175"/>
      <c r="DH144" s="175"/>
      <c r="DI144" s="175"/>
      <c r="DJ144" s="175"/>
      <c r="DK144" s="175"/>
      <c r="DL144" s="175"/>
      <c r="DM144" s="175"/>
      <c r="DN144" s="175"/>
      <c r="DO144" s="175"/>
      <c r="DP144" s="175"/>
      <c r="DQ144" s="175"/>
      <c r="DR144" s="175"/>
      <c r="DS144" s="175"/>
      <c r="DT144" s="175"/>
      <c r="DU144" s="175"/>
      <c r="DV144" s="175"/>
      <c r="DW144" s="175"/>
      <c r="DX144" s="175"/>
      <c r="DY144" s="175"/>
      <c r="DZ144" s="175"/>
      <c r="EA144" s="175"/>
      <c r="EB144" s="175"/>
      <c r="EC144" s="175"/>
      <c r="ED144" s="175"/>
      <c r="EE144" s="175"/>
      <c r="EF144" s="175"/>
      <c r="EG144" s="175"/>
      <c r="EH144" s="175"/>
      <c r="EI144" s="175"/>
      <c r="EJ144" s="175"/>
      <c r="EK144" s="175"/>
      <c r="EL144" s="175"/>
      <c r="EM144" s="175"/>
      <c r="EN144" s="175"/>
      <c r="EO144" s="175"/>
      <c r="EP144" s="175"/>
      <c r="EQ144" s="175"/>
      <c r="ER144" s="175"/>
      <c r="ES144" s="175"/>
      <c r="ET144" s="175"/>
      <c r="EU144" s="175"/>
      <c r="EV144" s="175"/>
      <c r="EW144" s="175"/>
      <c r="EX144" s="175"/>
      <c r="EY144" s="175"/>
      <c r="EZ144" s="175"/>
      <c r="FA144" s="175"/>
      <c r="FB144" s="175"/>
      <c r="FC144" s="175"/>
      <c r="FD144" s="175"/>
      <c r="FE144" s="175"/>
      <c r="FF144" s="175"/>
      <c r="FG144" s="175"/>
      <c r="FH144" s="175"/>
      <c r="FI144" s="175"/>
      <c r="FJ144" s="175"/>
      <c r="FK144" s="175"/>
      <c r="FL144" s="175"/>
      <c r="FM144" s="175"/>
      <c r="FN144" s="175"/>
      <c r="FO144" s="175"/>
      <c r="FP144" s="175"/>
      <c r="FQ144" s="175"/>
      <c r="FR144" s="175"/>
      <c r="FS144" s="175"/>
      <c r="FT144" s="175"/>
      <c r="FU144" s="175"/>
      <c r="FV144" s="175"/>
      <c r="FW144" s="175"/>
      <c r="FX144" s="175"/>
      <c r="FY144" s="175"/>
      <c r="FZ144" s="175"/>
      <c r="GA144" s="175"/>
      <c r="GB144" s="175"/>
      <c r="GC144" s="175"/>
      <c r="GD144" s="175"/>
      <c r="GE144" s="175"/>
      <c r="GF144" s="175"/>
      <c r="GG144" s="175"/>
      <c r="GH144" s="175"/>
      <c r="GI144" s="175"/>
      <c r="GJ144" s="175"/>
      <c r="GK144" s="175"/>
      <c r="GL144" s="175"/>
      <c r="GM144" s="175"/>
      <c r="GN144" s="175"/>
      <c r="GO144" s="175"/>
      <c r="GP144" s="175"/>
      <c r="GQ144" s="175"/>
      <c r="GR144" s="175"/>
      <c r="GS144" s="175"/>
      <c r="GT144" s="175"/>
      <c r="GU144" s="175"/>
      <c r="GV144" s="175"/>
      <c r="GW144" s="175"/>
      <c r="GX144" s="175"/>
      <c r="GY144" s="175"/>
      <c r="GZ144" s="175"/>
      <c r="HA144" s="175"/>
      <c r="HB144" s="175"/>
      <c r="HC144" s="175"/>
      <c r="HD144" s="175"/>
      <c r="HE144" s="175"/>
      <c r="HF144" s="175"/>
      <c r="HG144" s="175"/>
      <c r="HH144" s="175"/>
      <c r="HI144" s="175"/>
      <c r="HJ144" s="175"/>
      <c r="HK144" s="175"/>
      <c r="HL144" s="175"/>
      <c r="HM144" s="175"/>
      <c r="HN144" s="175"/>
      <c r="HO144" s="175"/>
      <c r="HP144" s="175"/>
      <c r="HQ144" s="175"/>
      <c r="HR144" s="175"/>
      <c r="HS144" s="175"/>
      <c r="HT144" s="175"/>
      <c r="HU144" s="175"/>
      <c r="HV144" s="175"/>
      <c r="HW144" s="175"/>
      <c r="HX144" s="175"/>
      <c r="HY144" s="175"/>
      <c r="HZ144" s="175"/>
      <c r="IA144" s="175"/>
      <c r="IB144" s="175"/>
      <c r="IC144" s="175"/>
      <c r="ID144" s="175"/>
      <c r="IE144" s="175"/>
      <c r="IF144" s="175"/>
      <c r="IG144" s="175"/>
      <c r="IH144" s="175"/>
      <c r="II144" s="175"/>
      <c r="IJ144" s="175"/>
      <c r="IK144" s="175"/>
      <c r="IL144" s="175"/>
      <c r="IM144" s="175"/>
      <c r="IN144" s="175"/>
      <c r="IO144" s="175"/>
      <c r="IP144" s="175"/>
      <c r="IQ144" s="175"/>
      <c r="IR144" s="175"/>
      <c r="IS144" s="175"/>
      <c r="IT144" s="175"/>
      <c r="IU144" s="175"/>
      <c r="IV144" s="175"/>
      <c r="IW144" s="175"/>
    </row>
    <row r="145" ht="24.95" customHeight="1" spans="1:257">
      <c r="A145" s="5">
        <f t="shared" si="18"/>
        <v>140</v>
      </c>
      <c r="B145" s="75"/>
      <c r="C145" s="108"/>
      <c r="D145" s="9" t="s">
        <v>581</v>
      </c>
      <c r="E145" s="90" t="s">
        <v>601</v>
      </c>
      <c r="F145" s="90" t="s">
        <v>602</v>
      </c>
      <c r="G145" s="91" t="s">
        <v>603</v>
      </c>
      <c r="H145" s="90" t="s">
        <v>604</v>
      </c>
      <c r="I145" s="90" t="s">
        <v>30</v>
      </c>
      <c r="J145" s="102" t="s">
        <v>605</v>
      </c>
      <c r="K145" s="122" t="s">
        <v>586</v>
      </c>
      <c r="L145" s="160"/>
      <c r="M145" s="122">
        <v>3</v>
      </c>
      <c r="N145" s="122">
        <v>0</v>
      </c>
      <c r="O145" s="111">
        <v>0</v>
      </c>
      <c r="P145" s="37">
        <f t="shared" si="13"/>
        <v>3</v>
      </c>
      <c r="Q145" s="164" t="s">
        <v>288</v>
      </c>
      <c r="R145" s="143"/>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175"/>
      <c r="CC145" s="175"/>
      <c r="CD145" s="175"/>
      <c r="CE145" s="175"/>
      <c r="CF145" s="175"/>
      <c r="CG145" s="175"/>
      <c r="CH145" s="175"/>
      <c r="CI145" s="175"/>
      <c r="CJ145" s="175"/>
      <c r="CK145" s="175"/>
      <c r="CL145" s="175"/>
      <c r="CM145" s="175"/>
      <c r="CN145" s="175"/>
      <c r="CO145" s="175"/>
      <c r="CP145" s="175"/>
      <c r="CQ145" s="175"/>
      <c r="CR145" s="175"/>
      <c r="CS145" s="175"/>
      <c r="CT145" s="175"/>
      <c r="CU145" s="175"/>
      <c r="CV145" s="175"/>
      <c r="CW145" s="175"/>
      <c r="CX145" s="175"/>
      <c r="CY145" s="175"/>
      <c r="CZ145" s="175"/>
      <c r="DA145" s="175"/>
      <c r="DB145" s="175"/>
      <c r="DC145" s="175"/>
      <c r="DD145" s="175"/>
      <c r="DE145" s="175"/>
      <c r="DF145" s="175"/>
      <c r="DG145" s="175"/>
      <c r="DH145" s="175"/>
      <c r="DI145" s="175"/>
      <c r="DJ145" s="175"/>
      <c r="DK145" s="175"/>
      <c r="DL145" s="175"/>
      <c r="DM145" s="175"/>
      <c r="DN145" s="175"/>
      <c r="DO145" s="175"/>
      <c r="DP145" s="175"/>
      <c r="DQ145" s="175"/>
      <c r="DR145" s="175"/>
      <c r="DS145" s="175"/>
      <c r="DT145" s="175"/>
      <c r="DU145" s="175"/>
      <c r="DV145" s="175"/>
      <c r="DW145" s="175"/>
      <c r="DX145" s="175"/>
      <c r="DY145" s="175"/>
      <c r="DZ145" s="175"/>
      <c r="EA145" s="175"/>
      <c r="EB145" s="175"/>
      <c r="EC145" s="175"/>
      <c r="ED145" s="175"/>
      <c r="EE145" s="175"/>
      <c r="EF145" s="175"/>
      <c r="EG145" s="175"/>
      <c r="EH145" s="175"/>
      <c r="EI145" s="175"/>
      <c r="EJ145" s="175"/>
      <c r="EK145" s="175"/>
      <c r="EL145" s="175"/>
      <c r="EM145" s="175"/>
      <c r="EN145" s="175"/>
      <c r="EO145" s="175"/>
      <c r="EP145" s="175"/>
      <c r="EQ145" s="175"/>
      <c r="ER145" s="175"/>
      <c r="ES145" s="175"/>
      <c r="ET145" s="175"/>
      <c r="EU145" s="175"/>
      <c r="EV145" s="175"/>
      <c r="EW145" s="175"/>
      <c r="EX145" s="175"/>
      <c r="EY145" s="175"/>
      <c r="EZ145" s="175"/>
      <c r="FA145" s="175"/>
      <c r="FB145" s="175"/>
      <c r="FC145" s="175"/>
      <c r="FD145" s="175"/>
      <c r="FE145" s="175"/>
      <c r="FF145" s="175"/>
      <c r="FG145" s="175"/>
      <c r="FH145" s="175"/>
      <c r="FI145" s="175"/>
      <c r="FJ145" s="175"/>
      <c r="FK145" s="175"/>
      <c r="FL145" s="175"/>
      <c r="FM145" s="175"/>
      <c r="FN145" s="175"/>
      <c r="FO145" s="175"/>
      <c r="FP145" s="175"/>
      <c r="FQ145" s="175"/>
      <c r="FR145" s="175"/>
      <c r="FS145" s="175"/>
      <c r="FT145" s="175"/>
      <c r="FU145" s="175"/>
      <c r="FV145" s="175"/>
      <c r="FW145" s="175"/>
      <c r="FX145" s="175"/>
      <c r="FY145" s="175"/>
      <c r="FZ145" s="175"/>
      <c r="GA145" s="175"/>
      <c r="GB145" s="175"/>
      <c r="GC145" s="175"/>
      <c r="GD145" s="175"/>
      <c r="GE145" s="175"/>
      <c r="GF145" s="175"/>
      <c r="GG145" s="175"/>
      <c r="GH145" s="175"/>
      <c r="GI145" s="175"/>
      <c r="GJ145" s="175"/>
      <c r="GK145" s="175"/>
      <c r="GL145" s="175"/>
      <c r="GM145" s="175"/>
      <c r="GN145" s="175"/>
      <c r="GO145" s="175"/>
      <c r="GP145" s="175"/>
      <c r="GQ145" s="175"/>
      <c r="GR145" s="175"/>
      <c r="GS145" s="175"/>
      <c r="GT145" s="175"/>
      <c r="GU145" s="175"/>
      <c r="GV145" s="175"/>
      <c r="GW145" s="175"/>
      <c r="GX145" s="175"/>
      <c r="GY145" s="175"/>
      <c r="GZ145" s="175"/>
      <c r="HA145" s="175"/>
      <c r="HB145" s="175"/>
      <c r="HC145" s="175"/>
      <c r="HD145" s="175"/>
      <c r="HE145" s="175"/>
      <c r="HF145" s="175"/>
      <c r="HG145" s="175"/>
      <c r="HH145" s="175"/>
      <c r="HI145" s="175"/>
      <c r="HJ145" s="175"/>
      <c r="HK145" s="175"/>
      <c r="HL145" s="175"/>
      <c r="HM145" s="175"/>
      <c r="HN145" s="175"/>
      <c r="HO145" s="175"/>
      <c r="HP145" s="175"/>
      <c r="HQ145" s="175"/>
      <c r="HR145" s="175"/>
      <c r="HS145" s="175"/>
      <c r="HT145" s="175"/>
      <c r="HU145" s="175"/>
      <c r="HV145" s="175"/>
      <c r="HW145" s="175"/>
      <c r="HX145" s="175"/>
      <c r="HY145" s="175"/>
      <c r="HZ145" s="175"/>
      <c r="IA145" s="175"/>
      <c r="IB145" s="175"/>
      <c r="IC145" s="175"/>
      <c r="ID145" s="175"/>
      <c r="IE145" s="175"/>
      <c r="IF145" s="175"/>
      <c r="IG145" s="175"/>
      <c r="IH145" s="175"/>
      <c r="II145" s="175"/>
      <c r="IJ145" s="175"/>
      <c r="IK145" s="175"/>
      <c r="IL145" s="175"/>
      <c r="IM145" s="175"/>
      <c r="IN145" s="175"/>
      <c r="IO145" s="175"/>
      <c r="IP145" s="175"/>
      <c r="IQ145" s="175"/>
      <c r="IR145" s="175"/>
      <c r="IS145" s="175"/>
      <c r="IT145" s="175"/>
      <c r="IU145" s="175"/>
      <c r="IV145" s="175"/>
      <c r="IW145" s="175"/>
    </row>
    <row r="146" ht="24.95" customHeight="1" spans="1:257">
      <c r="A146" s="5">
        <f t="shared" si="18"/>
        <v>141</v>
      </c>
      <c r="B146" s="75"/>
      <c r="C146" s="108"/>
      <c r="D146" s="9" t="s">
        <v>581</v>
      </c>
      <c r="E146" s="90" t="s">
        <v>606</v>
      </c>
      <c r="F146" s="90" t="s">
        <v>27</v>
      </c>
      <c r="G146" s="151" t="s">
        <v>607</v>
      </c>
      <c r="H146" s="151" t="s">
        <v>608</v>
      </c>
      <c r="I146" s="90" t="s">
        <v>30</v>
      </c>
      <c r="J146" s="102" t="s">
        <v>609</v>
      </c>
      <c r="K146" s="122" t="s">
        <v>610</v>
      </c>
      <c r="L146" s="160"/>
      <c r="M146" s="122">
        <v>1</v>
      </c>
      <c r="N146" s="122">
        <v>0</v>
      </c>
      <c r="O146" s="111">
        <v>0</v>
      </c>
      <c r="P146" s="37">
        <f t="shared" si="13"/>
        <v>1</v>
      </c>
      <c r="Q146" s="164" t="s">
        <v>288</v>
      </c>
      <c r="R146" s="143"/>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175"/>
      <c r="CC146" s="175"/>
      <c r="CD146" s="175"/>
      <c r="CE146" s="175"/>
      <c r="CF146" s="175"/>
      <c r="CG146" s="175"/>
      <c r="CH146" s="175"/>
      <c r="CI146" s="175"/>
      <c r="CJ146" s="175"/>
      <c r="CK146" s="175"/>
      <c r="CL146" s="175"/>
      <c r="CM146" s="175"/>
      <c r="CN146" s="175"/>
      <c r="CO146" s="175"/>
      <c r="CP146" s="175"/>
      <c r="CQ146" s="175"/>
      <c r="CR146" s="175"/>
      <c r="CS146" s="175"/>
      <c r="CT146" s="175"/>
      <c r="CU146" s="175"/>
      <c r="CV146" s="175"/>
      <c r="CW146" s="175"/>
      <c r="CX146" s="175"/>
      <c r="CY146" s="175"/>
      <c r="CZ146" s="175"/>
      <c r="DA146" s="175"/>
      <c r="DB146" s="175"/>
      <c r="DC146" s="175"/>
      <c r="DD146" s="175"/>
      <c r="DE146" s="175"/>
      <c r="DF146" s="175"/>
      <c r="DG146" s="175"/>
      <c r="DH146" s="175"/>
      <c r="DI146" s="175"/>
      <c r="DJ146" s="175"/>
      <c r="DK146" s="175"/>
      <c r="DL146" s="175"/>
      <c r="DM146" s="175"/>
      <c r="DN146" s="175"/>
      <c r="DO146" s="175"/>
      <c r="DP146" s="175"/>
      <c r="DQ146" s="175"/>
      <c r="DR146" s="175"/>
      <c r="DS146" s="175"/>
      <c r="DT146" s="175"/>
      <c r="DU146" s="175"/>
      <c r="DV146" s="175"/>
      <c r="DW146" s="175"/>
      <c r="DX146" s="175"/>
      <c r="DY146" s="175"/>
      <c r="DZ146" s="175"/>
      <c r="EA146" s="175"/>
      <c r="EB146" s="175"/>
      <c r="EC146" s="175"/>
      <c r="ED146" s="175"/>
      <c r="EE146" s="175"/>
      <c r="EF146" s="175"/>
      <c r="EG146" s="175"/>
      <c r="EH146" s="175"/>
      <c r="EI146" s="175"/>
      <c r="EJ146" s="175"/>
      <c r="EK146" s="175"/>
      <c r="EL146" s="175"/>
      <c r="EM146" s="175"/>
      <c r="EN146" s="175"/>
      <c r="EO146" s="175"/>
      <c r="EP146" s="175"/>
      <c r="EQ146" s="175"/>
      <c r="ER146" s="175"/>
      <c r="ES146" s="175"/>
      <c r="ET146" s="175"/>
      <c r="EU146" s="175"/>
      <c r="EV146" s="175"/>
      <c r="EW146" s="175"/>
      <c r="EX146" s="175"/>
      <c r="EY146" s="175"/>
      <c r="EZ146" s="175"/>
      <c r="FA146" s="175"/>
      <c r="FB146" s="175"/>
      <c r="FC146" s="175"/>
      <c r="FD146" s="175"/>
      <c r="FE146" s="175"/>
      <c r="FF146" s="175"/>
      <c r="FG146" s="175"/>
      <c r="FH146" s="175"/>
      <c r="FI146" s="175"/>
      <c r="FJ146" s="175"/>
      <c r="FK146" s="175"/>
      <c r="FL146" s="175"/>
      <c r="FM146" s="175"/>
      <c r="FN146" s="175"/>
      <c r="FO146" s="175"/>
      <c r="FP146" s="175"/>
      <c r="FQ146" s="175"/>
      <c r="FR146" s="175"/>
      <c r="FS146" s="175"/>
      <c r="FT146" s="175"/>
      <c r="FU146" s="175"/>
      <c r="FV146" s="175"/>
      <c r="FW146" s="175"/>
      <c r="FX146" s="175"/>
      <c r="FY146" s="175"/>
      <c r="FZ146" s="175"/>
      <c r="GA146" s="175"/>
      <c r="GB146" s="175"/>
      <c r="GC146" s="175"/>
      <c r="GD146" s="175"/>
      <c r="GE146" s="175"/>
      <c r="GF146" s="175"/>
      <c r="GG146" s="175"/>
      <c r="GH146" s="175"/>
      <c r="GI146" s="175"/>
      <c r="GJ146" s="175"/>
      <c r="GK146" s="175"/>
      <c r="GL146" s="175"/>
      <c r="GM146" s="175"/>
      <c r="GN146" s="175"/>
      <c r="GO146" s="175"/>
      <c r="GP146" s="175"/>
      <c r="GQ146" s="175"/>
      <c r="GR146" s="175"/>
      <c r="GS146" s="175"/>
      <c r="GT146" s="175"/>
      <c r="GU146" s="175"/>
      <c r="GV146" s="175"/>
      <c r="GW146" s="175"/>
      <c r="GX146" s="175"/>
      <c r="GY146" s="175"/>
      <c r="GZ146" s="175"/>
      <c r="HA146" s="175"/>
      <c r="HB146" s="175"/>
      <c r="HC146" s="175"/>
      <c r="HD146" s="175"/>
      <c r="HE146" s="175"/>
      <c r="HF146" s="175"/>
      <c r="HG146" s="175"/>
      <c r="HH146" s="175"/>
      <c r="HI146" s="175"/>
      <c r="HJ146" s="175"/>
      <c r="HK146" s="175"/>
      <c r="HL146" s="175"/>
      <c r="HM146" s="175"/>
      <c r="HN146" s="175"/>
      <c r="HO146" s="175"/>
      <c r="HP146" s="175"/>
      <c r="HQ146" s="175"/>
      <c r="HR146" s="175"/>
      <c r="HS146" s="175"/>
      <c r="HT146" s="175"/>
      <c r="HU146" s="175"/>
      <c r="HV146" s="175"/>
      <c r="HW146" s="175"/>
      <c r="HX146" s="175"/>
      <c r="HY146" s="175"/>
      <c r="HZ146" s="175"/>
      <c r="IA146" s="175"/>
      <c r="IB146" s="175"/>
      <c r="IC146" s="175"/>
      <c r="ID146" s="175"/>
      <c r="IE146" s="175"/>
      <c r="IF146" s="175"/>
      <c r="IG146" s="175"/>
      <c r="IH146" s="175"/>
      <c r="II146" s="175"/>
      <c r="IJ146" s="175"/>
      <c r="IK146" s="175"/>
      <c r="IL146" s="175"/>
      <c r="IM146" s="175"/>
      <c r="IN146" s="175"/>
      <c r="IO146" s="175"/>
      <c r="IP146" s="175"/>
      <c r="IQ146" s="175"/>
      <c r="IR146" s="175"/>
      <c r="IS146" s="175"/>
      <c r="IT146" s="175"/>
      <c r="IU146" s="175"/>
      <c r="IV146" s="175"/>
      <c r="IW146" s="175"/>
    </row>
    <row r="147" ht="24.95" customHeight="1" spans="1:257">
      <c r="A147" s="5">
        <f t="shared" si="18"/>
        <v>142</v>
      </c>
      <c r="B147" s="76"/>
      <c r="C147" s="109"/>
      <c r="D147" s="9" t="s">
        <v>581</v>
      </c>
      <c r="E147" s="90" t="s">
        <v>611</v>
      </c>
      <c r="F147" s="90" t="s">
        <v>27</v>
      </c>
      <c r="G147" s="151" t="s">
        <v>612</v>
      </c>
      <c r="H147" s="152" t="s">
        <v>613</v>
      </c>
      <c r="I147" s="90" t="s">
        <v>30</v>
      </c>
      <c r="J147" s="102" t="s">
        <v>614</v>
      </c>
      <c r="K147" s="122" t="s">
        <v>586</v>
      </c>
      <c r="L147" s="161"/>
      <c r="M147" s="122">
        <v>2</v>
      </c>
      <c r="N147" s="122">
        <v>0</v>
      </c>
      <c r="O147" s="111">
        <v>0</v>
      </c>
      <c r="P147" s="37">
        <f t="shared" si="13"/>
        <v>2</v>
      </c>
      <c r="Q147" s="164" t="s">
        <v>288</v>
      </c>
      <c r="R147" s="143"/>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175"/>
      <c r="CC147" s="175"/>
      <c r="CD147" s="175"/>
      <c r="CE147" s="175"/>
      <c r="CF147" s="175"/>
      <c r="CG147" s="175"/>
      <c r="CH147" s="175"/>
      <c r="CI147" s="175"/>
      <c r="CJ147" s="175"/>
      <c r="CK147" s="175"/>
      <c r="CL147" s="175"/>
      <c r="CM147" s="175"/>
      <c r="CN147" s="175"/>
      <c r="CO147" s="175"/>
      <c r="CP147" s="175"/>
      <c r="CQ147" s="175"/>
      <c r="CR147" s="175"/>
      <c r="CS147" s="175"/>
      <c r="CT147" s="175"/>
      <c r="CU147" s="175"/>
      <c r="CV147" s="175"/>
      <c r="CW147" s="175"/>
      <c r="CX147" s="175"/>
      <c r="CY147" s="175"/>
      <c r="CZ147" s="175"/>
      <c r="DA147" s="175"/>
      <c r="DB147" s="175"/>
      <c r="DC147" s="175"/>
      <c r="DD147" s="175"/>
      <c r="DE147" s="175"/>
      <c r="DF147" s="175"/>
      <c r="DG147" s="175"/>
      <c r="DH147" s="175"/>
      <c r="DI147" s="175"/>
      <c r="DJ147" s="175"/>
      <c r="DK147" s="175"/>
      <c r="DL147" s="175"/>
      <c r="DM147" s="175"/>
      <c r="DN147" s="175"/>
      <c r="DO147" s="175"/>
      <c r="DP147" s="175"/>
      <c r="DQ147" s="175"/>
      <c r="DR147" s="175"/>
      <c r="DS147" s="175"/>
      <c r="DT147" s="175"/>
      <c r="DU147" s="175"/>
      <c r="DV147" s="175"/>
      <c r="DW147" s="175"/>
      <c r="DX147" s="175"/>
      <c r="DY147" s="175"/>
      <c r="DZ147" s="175"/>
      <c r="EA147" s="175"/>
      <c r="EB147" s="175"/>
      <c r="EC147" s="175"/>
      <c r="ED147" s="175"/>
      <c r="EE147" s="175"/>
      <c r="EF147" s="175"/>
      <c r="EG147" s="175"/>
      <c r="EH147" s="175"/>
      <c r="EI147" s="175"/>
      <c r="EJ147" s="175"/>
      <c r="EK147" s="175"/>
      <c r="EL147" s="175"/>
      <c r="EM147" s="175"/>
      <c r="EN147" s="175"/>
      <c r="EO147" s="175"/>
      <c r="EP147" s="175"/>
      <c r="EQ147" s="175"/>
      <c r="ER147" s="175"/>
      <c r="ES147" s="175"/>
      <c r="ET147" s="175"/>
      <c r="EU147" s="175"/>
      <c r="EV147" s="175"/>
      <c r="EW147" s="175"/>
      <c r="EX147" s="175"/>
      <c r="EY147" s="175"/>
      <c r="EZ147" s="175"/>
      <c r="FA147" s="175"/>
      <c r="FB147" s="175"/>
      <c r="FC147" s="175"/>
      <c r="FD147" s="175"/>
      <c r="FE147" s="175"/>
      <c r="FF147" s="175"/>
      <c r="FG147" s="175"/>
      <c r="FH147" s="175"/>
      <c r="FI147" s="175"/>
      <c r="FJ147" s="175"/>
      <c r="FK147" s="175"/>
      <c r="FL147" s="175"/>
      <c r="FM147" s="175"/>
      <c r="FN147" s="175"/>
      <c r="FO147" s="175"/>
      <c r="FP147" s="175"/>
      <c r="FQ147" s="175"/>
      <c r="FR147" s="175"/>
      <c r="FS147" s="175"/>
      <c r="FT147" s="175"/>
      <c r="FU147" s="175"/>
      <c r="FV147" s="175"/>
      <c r="FW147" s="175"/>
      <c r="FX147" s="175"/>
      <c r="FY147" s="175"/>
      <c r="FZ147" s="175"/>
      <c r="GA147" s="175"/>
      <c r="GB147" s="175"/>
      <c r="GC147" s="175"/>
      <c r="GD147" s="175"/>
      <c r="GE147" s="175"/>
      <c r="GF147" s="175"/>
      <c r="GG147" s="175"/>
      <c r="GH147" s="175"/>
      <c r="GI147" s="175"/>
      <c r="GJ147" s="175"/>
      <c r="GK147" s="175"/>
      <c r="GL147" s="175"/>
      <c r="GM147" s="175"/>
      <c r="GN147" s="175"/>
      <c r="GO147" s="175"/>
      <c r="GP147" s="175"/>
      <c r="GQ147" s="175"/>
      <c r="GR147" s="175"/>
      <c r="GS147" s="175"/>
      <c r="GT147" s="175"/>
      <c r="GU147" s="175"/>
      <c r="GV147" s="175"/>
      <c r="GW147" s="175"/>
      <c r="GX147" s="175"/>
      <c r="GY147" s="175"/>
      <c r="GZ147" s="175"/>
      <c r="HA147" s="175"/>
      <c r="HB147" s="175"/>
      <c r="HC147" s="175"/>
      <c r="HD147" s="175"/>
      <c r="HE147" s="175"/>
      <c r="HF147" s="175"/>
      <c r="HG147" s="175"/>
      <c r="HH147" s="175"/>
      <c r="HI147" s="175"/>
      <c r="HJ147" s="175"/>
      <c r="HK147" s="175"/>
      <c r="HL147" s="175"/>
      <c r="HM147" s="175"/>
      <c r="HN147" s="175"/>
      <c r="HO147" s="175"/>
      <c r="HP147" s="175"/>
      <c r="HQ147" s="175"/>
      <c r="HR147" s="175"/>
      <c r="HS147" s="175"/>
      <c r="HT147" s="175"/>
      <c r="HU147" s="175"/>
      <c r="HV147" s="175"/>
      <c r="HW147" s="175"/>
      <c r="HX147" s="175"/>
      <c r="HY147" s="175"/>
      <c r="HZ147" s="175"/>
      <c r="IA147" s="175"/>
      <c r="IB147" s="175"/>
      <c r="IC147" s="175"/>
      <c r="ID147" s="175"/>
      <c r="IE147" s="175"/>
      <c r="IF147" s="175"/>
      <c r="IG147" s="175"/>
      <c r="IH147" s="175"/>
      <c r="II147" s="175"/>
      <c r="IJ147" s="175"/>
      <c r="IK147" s="175"/>
      <c r="IL147" s="175"/>
      <c r="IM147" s="175"/>
      <c r="IN147" s="175"/>
      <c r="IO147" s="175"/>
      <c r="IP147" s="175"/>
      <c r="IQ147" s="175"/>
      <c r="IR147" s="175"/>
      <c r="IS147" s="175"/>
      <c r="IT147" s="175"/>
      <c r="IU147" s="175"/>
      <c r="IV147" s="175"/>
      <c r="IW147" s="175"/>
    </row>
    <row r="148" ht="24.95" customHeight="1" spans="1:257">
      <c r="A148" s="5">
        <f t="shared" si="18"/>
        <v>143</v>
      </c>
      <c r="B148" s="50" t="s">
        <v>615</v>
      </c>
      <c r="C148" s="51" t="s">
        <v>616</v>
      </c>
      <c r="D148" s="9" t="s">
        <v>617</v>
      </c>
      <c r="E148" s="82" t="s">
        <v>618</v>
      </c>
      <c r="F148" s="82" t="s">
        <v>64</v>
      </c>
      <c r="G148" s="83" t="s">
        <v>619</v>
      </c>
      <c r="H148" s="83" t="s">
        <v>620</v>
      </c>
      <c r="I148" s="82" t="s">
        <v>30</v>
      </c>
      <c r="J148" s="94" t="s">
        <v>621</v>
      </c>
      <c r="K148" s="94" t="s">
        <v>286</v>
      </c>
      <c r="L148" s="51" t="s">
        <v>622</v>
      </c>
      <c r="M148" s="111">
        <v>5</v>
      </c>
      <c r="N148" s="111">
        <v>5</v>
      </c>
      <c r="O148" s="111">
        <v>0</v>
      </c>
      <c r="P148" s="37">
        <f t="shared" si="13"/>
        <v>10</v>
      </c>
      <c r="Q148" s="129" t="s">
        <v>288</v>
      </c>
      <c r="R148" s="85" t="s">
        <v>623</v>
      </c>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175"/>
      <c r="CC148" s="175"/>
      <c r="CD148" s="175"/>
      <c r="CE148" s="175"/>
      <c r="CF148" s="175"/>
      <c r="CG148" s="175"/>
      <c r="CH148" s="175"/>
      <c r="CI148" s="175"/>
      <c r="CJ148" s="175"/>
      <c r="CK148" s="175"/>
      <c r="CL148" s="175"/>
      <c r="CM148" s="175"/>
      <c r="CN148" s="175"/>
      <c r="CO148" s="175"/>
      <c r="CP148" s="175"/>
      <c r="CQ148" s="175"/>
      <c r="CR148" s="175"/>
      <c r="CS148" s="175"/>
      <c r="CT148" s="175"/>
      <c r="CU148" s="175"/>
      <c r="CV148" s="175"/>
      <c r="CW148" s="175"/>
      <c r="CX148" s="175"/>
      <c r="CY148" s="175"/>
      <c r="CZ148" s="175"/>
      <c r="DA148" s="175"/>
      <c r="DB148" s="175"/>
      <c r="DC148" s="175"/>
      <c r="DD148" s="175"/>
      <c r="DE148" s="175"/>
      <c r="DF148" s="175"/>
      <c r="DG148" s="175"/>
      <c r="DH148" s="175"/>
      <c r="DI148" s="175"/>
      <c r="DJ148" s="175"/>
      <c r="DK148" s="175"/>
      <c r="DL148" s="175"/>
      <c r="DM148" s="175"/>
      <c r="DN148" s="175"/>
      <c r="DO148" s="175"/>
      <c r="DP148" s="175"/>
      <c r="DQ148" s="175"/>
      <c r="DR148" s="175"/>
      <c r="DS148" s="175"/>
      <c r="DT148" s="175"/>
      <c r="DU148" s="175"/>
      <c r="DV148" s="175"/>
      <c r="DW148" s="175"/>
      <c r="DX148" s="175"/>
      <c r="DY148" s="175"/>
      <c r="DZ148" s="175"/>
      <c r="EA148" s="175"/>
      <c r="EB148" s="175"/>
      <c r="EC148" s="175"/>
      <c r="ED148" s="175"/>
      <c r="EE148" s="175"/>
      <c r="EF148" s="175"/>
      <c r="EG148" s="175"/>
      <c r="EH148" s="175"/>
      <c r="EI148" s="175"/>
      <c r="EJ148" s="175"/>
      <c r="EK148" s="175"/>
      <c r="EL148" s="175"/>
      <c r="EM148" s="175"/>
      <c r="EN148" s="175"/>
      <c r="EO148" s="175"/>
      <c r="EP148" s="175"/>
      <c r="EQ148" s="175"/>
      <c r="ER148" s="175"/>
      <c r="ES148" s="175"/>
      <c r="ET148" s="175"/>
      <c r="EU148" s="175"/>
      <c r="EV148" s="175"/>
      <c r="EW148" s="175"/>
      <c r="EX148" s="175"/>
      <c r="EY148" s="175"/>
      <c r="EZ148" s="175"/>
      <c r="FA148" s="175"/>
      <c r="FB148" s="175"/>
      <c r="FC148" s="175"/>
      <c r="FD148" s="175"/>
      <c r="FE148" s="175"/>
      <c r="FF148" s="175"/>
      <c r="FG148" s="175"/>
      <c r="FH148" s="175"/>
      <c r="FI148" s="175"/>
      <c r="FJ148" s="175"/>
      <c r="FK148" s="175"/>
      <c r="FL148" s="175"/>
      <c r="FM148" s="175"/>
      <c r="FN148" s="175"/>
      <c r="FO148" s="175"/>
      <c r="FP148" s="175"/>
      <c r="FQ148" s="175"/>
      <c r="FR148" s="175"/>
      <c r="FS148" s="175"/>
      <c r="FT148" s="175"/>
      <c r="FU148" s="175"/>
      <c r="FV148" s="175"/>
      <c r="FW148" s="175"/>
      <c r="FX148" s="175"/>
      <c r="FY148" s="175"/>
      <c r="FZ148" s="175"/>
      <c r="GA148" s="175"/>
      <c r="GB148" s="175"/>
      <c r="GC148" s="175"/>
      <c r="GD148" s="175"/>
      <c r="GE148" s="175"/>
      <c r="GF148" s="175"/>
      <c r="GG148" s="175"/>
      <c r="GH148" s="175"/>
      <c r="GI148" s="175"/>
      <c r="GJ148" s="175"/>
      <c r="GK148" s="175"/>
      <c r="GL148" s="175"/>
      <c r="GM148" s="175"/>
      <c r="GN148" s="175"/>
      <c r="GO148" s="175"/>
      <c r="GP148" s="175"/>
      <c r="GQ148" s="175"/>
      <c r="GR148" s="175"/>
      <c r="GS148" s="175"/>
      <c r="GT148" s="175"/>
      <c r="GU148" s="175"/>
      <c r="GV148" s="175"/>
      <c r="GW148" s="175"/>
      <c r="GX148" s="175"/>
      <c r="GY148" s="175"/>
      <c r="GZ148" s="175"/>
      <c r="HA148" s="175"/>
      <c r="HB148" s="175"/>
      <c r="HC148" s="175"/>
      <c r="HD148" s="175"/>
      <c r="HE148" s="175"/>
      <c r="HF148" s="175"/>
      <c r="HG148" s="175"/>
      <c r="HH148" s="175"/>
      <c r="HI148" s="175"/>
      <c r="HJ148" s="175"/>
      <c r="HK148" s="175"/>
      <c r="HL148" s="175"/>
      <c r="HM148" s="175"/>
      <c r="HN148" s="175"/>
      <c r="HO148" s="175"/>
      <c r="HP148" s="175"/>
      <c r="HQ148" s="175"/>
      <c r="HR148" s="175"/>
      <c r="HS148" s="175"/>
      <c r="HT148" s="175"/>
      <c r="HU148" s="175"/>
      <c r="HV148" s="175"/>
      <c r="HW148" s="175"/>
      <c r="HX148" s="175"/>
      <c r="HY148" s="175"/>
      <c r="HZ148" s="175"/>
      <c r="IA148" s="175"/>
      <c r="IB148" s="175"/>
      <c r="IC148" s="175"/>
      <c r="ID148" s="175"/>
      <c r="IE148" s="175"/>
      <c r="IF148" s="175"/>
      <c r="IG148" s="175"/>
      <c r="IH148" s="175"/>
      <c r="II148" s="175"/>
      <c r="IJ148" s="175"/>
      <c r="IK148" s="175"/>
      <c r="IL148" s="175"/>
      <c r="IM148" s="175"/>
      <c r="IN148" s="175"/>
      <c r="IO148" s="175"/>
      <c r="IP148" s="175"/>
      <c r="IQ148" s="175"/>
      <c r="IR148" s="175"/>
      <c r="IS148" s="175"/>
      <c r="IT148" s="175"/>
      <c r="IU148" s="175"/>
      <c r="IV148" s="175"/>
      <c r="IW148" s="175"/>
    </row>
    <row r="149" ht="24.95" customHeight="1" spans="1:257">
      <c r="A149" s="5">
        <f t="shared" ref="A149:A158" si="19">ROW()-5</f>
        <v>144</v>
      </c>
      <c r="B149" s="52"/>
      <c r="C149" s="53"/>
      <c r="D149" s="9" t="s">
        <v>617</v>
      </c>
      <c r="E149" s="82" t="s">
        <v>624</v>
      </c>
      <c r="F149" s="82" t="s">
        <v>64</v>
      </c>
      <c r="G149" s="83" t="s">
        <v>625</v>
      </c>
      <c r="H149" s="83" t="s">
        <v>626</v>
      </c>
      <c r="I149" s="82" t="s">
        <v>30</v>
      </c>
      <c r="J149" s="94" t="s">
        <v>627</v>
      </c>
      <c r="K149" s="94" t="s">
        <v>628</v>
      </c>
      <c r="L149" s="53"/>
      <c r="M149" s="111">
        <v>1</v>
      </c>
      <c r="N149" s="111">
        <v>0</v>
      </c>
      <c r="O149" s="111">
        <v>0</v>
      </c>
      <c r="P149" s="37">
        <f t="shared" ref="P149:P165" si="20">SUM(M149:O149)</f>
        <v>1</v>
      </c>
      <c r="Q149" s="129" t="s">
        <v>288</v>
      </c>
      <c r="R149" s="130"/>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175"/>
      <c r="CC149" s="175"/>
      <c r="CD149" s="175"/>
      <c r="CE149" s="175"/>
      <c r="CF149" s="175"/>
      <c r="CG149" s="175"/>
      <c r="CH149" s="175"/>
      <c r="CI149" s="175"/>
      <c r="CJ149" s="175"/>
      <c r="CK149" s="175"/>
      <c r="CL149" s="175"/>
      <c r="CM149" s="175"/>
      <c r="CN149" s="175"/>
      <c r="CO149" s="175"/>
      <c r="CP149" s="175"/>
      <c r="CQ149" s="175"/>
      <c r="CR149" s="175"/>
      <c r="CS149" s="175"/>
      <c r="CT149" s="175"/>
      <c r="CU149" s="175"/>
      <c r="CV149" s="175"/>
      <c r="CW149" s="175"/>
      <c r="CX149" s="175"/>
      <c r="CY149" s="175"/>
      <c r="CZ149" s="175"/>
      <c r="DA149" s="175"/>
      <c r="DB149" s="175"/>
      <c r="DC149" s="175"/>
      <c r="DD149" s="175"/>
      <c r="DE149" s="175"/>
      <c r="DF149" s="175"/>
      <c r="DG149" s="175"/>
      <c r="DH149" s="175"/>
      <c r="DI149" s="175"/>
      <c r="DJ149" s="175"/>
      <c r="DK149" s="175"/>
      <c r="DL149" s="175"/>
      <c r="DM149" s="175"/>
      <c r="DN149" s="175"/>
      <c r="DO149" s="175"/>
      <c r="DP149" s="175"/>
      <c r="DQ149" s="175"/>
      <c r="DR149" s="175"/>
      <c r="DS149" s="175"/>
      <c r="DT149" s="175"/>
      <c r="DU149" s="175"/>
      <c r="DV149" s="175"/>
      <c r="DW149" s="175"/>
      <c r="DX149" s="175"/>
      <c r="DY149" s="175"/>
      <c r="DZ149" s="175"/>
      <c r="EA149" s="175"/>
      <c r="EB149" s="175"/>
      <c r="EC149" s="175"/>
      <c r="ED149" s="175"/>
      <c r="EE149" s="175"/>
      <c r="EF149" s="175"/>
      <c r="EG149" s="175"/>
      <c r="EH149" s="175"/>
      <c r="EI149" s="175"/>
      <c r="EJ149" s="175"/>
      <c r="EK149" s="175"/>
      <c r="EL149" s="175"/>
      <c r="EM149" s="175"/>
      <c r="EN149" s="175"/>
      <c r="EO149" s="175"/>
      <c r="EP149" s="175"/>
      <c r="EQ149" s="175"/>
      <c r="ER149" s="175"/>
      <c r="ES149" s="175"/>
      <c r="ET149" s="175"/>
      <c r="EU149" s="175"/>
      <c r="EV149" s="175"/>
      <c r="EW149" s="175"/>
      <c r="EX149" s="175"/>
      <c r="EY149" s="175"/>
      <c r="EZ149" s="175"/>
      <c r="FA149" s="175"/>
      <c r="FB149" s="175"/>
      <c r="FC149" s="175"/>
      <c r="FD149" s="175"/>
      <c r="FE149" s="175"/>
      <c r="FF149" s="175"/>
      <c r="FG149" s="175"/>
      <c r="FH149" s="175"/>
      <c r="FI149" s="175"/>
      <c r="FJ149" s="175"/>
      <c r="FK149" s="175"/>
      <c r="FL149" s="175"/>
      <c r="FM149" s="175"/>
      <c r="FN149" s="175"/>
      <c r="FO149" s="175"/>
      <c r="FP149" s="175"/>
      <c r="FQ149" s="175"/>
      <c r="FR149" s="175"/>
      <c r="FS149" s="175"/>
      <c r="FT149" s="175"/>
      <c r="FU149" s="175"/>
      <c r="FV149" s="175"/>
      <c r="FW149" s="175"/>
      <c r="FX149" s="175"/>
      <c r="FY149" s="175"/>
      <c r="FZ149" s="175"/>
      <c r="GA149" s="175"/>
      <c r="GB149" s="175"/>
      <c r="GC149" s="175"/>
      <c r="GD149" s="175"/>
      <c r="GE149" s="175"/>
      <c r="GF149" s="175"/>
      <c r="GG149" s="175"/>
      <c r="GH149" s="175"/>
      <c r="GI149" s="175"/>
      <c r="GJ149" s="175"/>
      <c r="GK149" s="175"/>
      <c r="GL149" s="175"/>
      <c r="GM149" s="175"/>
      <c r="GN149" s="175"/>
      <c r="GO149" s="175"/>
      <c r="GP149" s="175"/>
      <c r="GQ149" s="175"/>
      <c r="GR149" s="175"/>
      <c r="GS149" s="175"/>
      <c r="GT149" s="175"/>
      <c r="GU149" s="175"/>
      <c r="GV149" s="175"/>
      <c r="GW149" s="175"/>
      <c r="GX149" s="175"/>
      <c r="GY149" s="175"/>
      <c r="GZ149" s="175"/>
      <c r="HA149" s="175"/>
      <c r="HB149" s="175"/>
      <c r="HC149" s="175"/>
      <c r="HD149" s="175"/>
      <c r="HE149" s="175"/>
      <c r="HF149" s="175"/>
      <c r="HG149" s="175"/>
      <c r="HH149" s="175"/>
      <c r="HI149" s="175"/>
      <c r="HJ149" s="175"/>
      <c r="HK149" s="175"/>
      <c r="HL149" s="175"/>
      <c r="HM149" s="175"/>
      <c r="HN149" s="175"/>
      <c r="HO149" s="175"/>
      <c r="HP149" s="175"/>
      <c r="HQ149" s="175"/>
      <c r="HR149" s="175"/>
      <c r="HS149" s="175"/>
      <c r="HT149" s="175"/>
      <c r="HU149" s="175"/>
      <c r="HV149" s="175"/>
      <c r="HW149" s="175"/>
      <c r="HX149" s="175"/>
      <c r="HY149" s="175"/>
      <c r="HZ149" s="175"/>
      <c r="IA149" s="175"/>
      <c r="IB149" s="175"/>
      <c r="IC149" s="175"/>
      <c r="ID149" s="175"/>
      <c r="IE149" s="175"/>
      <c r="IF149" s="175"/>
      <c r="IG149" s="175"/>
      <c r="IH149" s="175"/>
      <c r="II149" s="175"/>
      <c r="IJ149" s="175"/>
      <c r="IK149" s="175"/>
      <c r="IL149" s="175"/>
      <c r="IM149" s="175"/>
      <c r="IN149" s="175"/>
      <c r="IO149" s="175"/>
      <c r="IP149" s="175"/>
      <c r="IQ149" s="175"/>
      <c r="IR149" s="175"/>
      <c r="IS149" s="175"/>
      <c r="IT149" s="175"/>
      <c r="IU149" s="175"/>
      <c r="IV149" s="175"/>
      <c r="IW149" s="175"/>
    </row>
    <row r="150" ht="24.95" customHeight="1" spans="1:257">
      <c r="A150" s="5">
        <f t="shared" si="19"/>
        <v>145</v>
      </c>
      <c r="B150" s="52"/>
      <c r="C150" s="53"/>
      <c r="D150" s="9" t="s">
        <v>617</v>
      </c>
      <c r="E150" s="82" t="s">
        <v>629</v>
      </c>
      <c r="F150" s="82" t="s">
        <v>64</v>
      </c>
      <c r="G150" s="83" t="s">
        <v>630</v>
      </c>
      <c r="H150" s="83" t="s">
        <v>631</v>
      </c>
      <c r="I150" s="82" t="s">
        <v>30</v>
      </c>
      <c r="J150" s="94" t="s">
        <v>374</v>
      </c>
      <c r="K150" s="94" t="s">
        <v>628</v>
      </c>
      <c r="L150" s="53"/>
      <c r="M150" s="111">
        <v>1</v>
      </c>
      <c r="N150" s="111">
        <v>0</v>
      </c>
      <c r="O150" s="111">
        <v>0</v>
      </c>
      <c r="P150" s="37">
        <f t="shared" si="20"/>
        <v>1</v>
      </c>
      <c r="Q150" s="129" t="s">
        <v>288</v>
      </c>
      <c r="R150" s="130"/>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175"/>
      <c r="CC150" s="175"/>
      <c r="CD150" s="175"/>
      <c r="CE150" s="175"/>
      <c r="CF150" s="175"/>
      <c r="CG150" s="175"/>
      <c r="CH150" s="175"/>
      <c r="CI150" s="175"/>
      <c r="CJ150" s="175"/>
      <c r="CK150" s="175"/>
      <c r="CL150" s="175"/>
      <c r="CM150" s="175"/>
      <c r="CN150" s="175"/>
      <c r="CO150" s="175"/>
      <c r="CP150" s="175"/>
      <c r="CQ150" s="175"/>
      <c r="CR150" s="175"/>
      <c r="CS150" s="175"/>
      <c r="CT150" s="175"/>
      <c r="CU150" s="175"/>
      <c r="CV150" s="175"/>
      <c r="CW150" s="175"/>
      <c r="CX150" s="175"/>
      <c r="CY150" s="175"/>
      <c r="CZ150" s="175"/>
      <c r="DA150" s="175"/>
      <c r="DB150" s="175"/>
      <c r="DC150" s="175"/>
      <c r="DD150" s="175"/>
      <c r="DE150" s="175"/>
      <c r="DF150" s="175"/>
      <c r="DG150" s="175"/>
      <c r="DH150" s="175"/>
      <c r="DI150" s="175"/>
      <c r="DJ150" s="175"/>
      <c r="DK150" s="175"/>
      <c r="DL150" s="175"/>
      <c r="DM150" s="175"/>
      <c r="DN150" s="175"/>
      <c r="DO150" s="175"/>
      <c r="DP150" s="175"/>
      <c r="DQ150" s="175"/>
      <c r="DR150" s="175"/>
      <c r="DS150" s="175"/>
      <c r="DT150" s="175"/>
      <c r="DU150" s="175"/>
      <c r="DV150" s="175"/>
      <c r="DW150" s="175"/>
      <c r="DX150" s="175"/>
      <c r="DY150" s="175"/>
      <c r="DZ150" s="175"/>
      <c r="EA150" s="175"/>
      <c r="EB150" s="175"/>
      <c r="EC150" s="175"/>
      <c r="ED150" s="175"/>
      <c r="EE150" s="175"/>
      <c r="EF150" s="175"/>
      <c r="EG150" s="175"/>
      <c r="EH150" s="175"/>
      <c r="EI150" s="175"/>
      <c r="EJ150" s="175"/>
      <c r="EK150" s="175"/>
      <c r="EL150" s="175"/>
      <c r="EM150" s="175"/>
      <c r="EN150" s="175"/>
      <c r="EO150" s="175"/>
      <c r="EP150" s="175"/>
      <c r="EQ150" s="175"/>
      <c r="ER150" s="175"/>
      <c r="ES150" s="175"/>
      <c r="ET150" s="175"/>
      <c r="EU150" s="175"/>
      <c r="EV150" s="175"/>
      <c r="EW150" s="175"/>
      <c r="EX150" s="175"/>
      <c r="EY150" s="175"/>
      <c r="EZ150" s="175"/>
      <c r="FA150" s="175"/>
      <c r="FB150" s="175"/>
      <c r="FC150" s="175"/>
      <c r="FD150" s="175"/>
      <c r="FE150" s="175"/>
      <c r="FF150" s="175"/>
      <c r="FG150" s="175"/>
      <c r="FH150" s="175"/>
      <c r="FI150" s="175"/>
      <c r="FJ150" s="175"/>
      <c r="FK150" s="175"/>
      <c r="FL150" s="175"/>
      <c r="FM150" s="175"/>
      <c r="FN150" s="175"/>
      <c r="FO150" s="175"/>
      <c r="FP150" s="175"/>
      <c r="FQ150" s="175"/>
      <c r="FR150" s="175"/>
      <c r="FS150" s="175"/>
      <c r="FT150" s="175"/>
      <c r="FU150" s="175"/>
      <c r="FV150" s="175"/>
      <c r="FW150" s="175"/>
      <c r="FX150" s="175"/>
      <c r="FY150" s="175"/>
      <c r="FZ150" s="175"/>
      <c r="GA150" s="175"/>
      <c r="GB150" s="175"/>
      <c r="GC150" s="175"/>
      <c r="GD150" s="175"/>
      <c r="GE150" s="175"/>
      <c r="GF150" s="175"/>
      <c r="GG150" s="175"/>
      <c r="GH150" s="175"/>
      <c r="GI150" s="175"/>
      <c r="GJ150" s="175"/>
      <c r="GK150" s="175"/>
      <c r="GL150" s="175"/>
      <c r="GM150" s="175"/>
      <c r="GN150" s="175"/>
      <c r="GO150" s="175"/>
      <c r="GP150" s="175"/>
      <c r="GQ150" s="175"/>
      <c r="GR150" s="175"/>
      <c r="GS150" s="175"/>
      <c r="GT150" s="175"/>
      <c r="GU150" s="175"/>
      <c r="GV150" s="175"/>
      <c r="GW150" s="175"/>
      <c r="GX150" s="175"/>
      <c r="GY150" s="175"/>
      <c r="GZ150" s="175"/>
      <c r="HA150" s="175"/>
      <c r="HB150" s="175"/>
      <c r="HC150" s="175"/>
      <c r="HD150" s="175"/>
      <c r="HE150" s="175"/>
      <c r="HF150" s="175"/>
      <c r="HG150" s="175"/>
      <c r="HH150" s="175"/>
      <c r="HI150" s="175"/>
      <c r="HJ150" s="175"/>
      <c r="HK150" s="175"/>
      <c r="HL150" s="175"/>
      <c r="HM150" s="175"/>
      <c r="HN150" s="175"/>
      <c r="HO150" s="175"/>
      <c r="HP150" s="175"/>
      <c r="HQ150" s="175"/>
      <c r="HR150" s="175"/>
      <c r="HS150" s="175"/>
      <c r="HT150" s="175"/>
      <c r="HU150" s="175"/>
      <c r="HV150" s="175"/>
      <c r="HW150" s="175"/>
      <c r="HX150" s="175"/>
      <c r="HY150" s="175"/>
      <c r="HZ150" s="175"/>
      <c r="IA150" s="175"/>
      <c r="IB150" s="175"/>
      <c r="IC150" s="175"/>
      <c r="ID150" s="175"/>
      <c r="IE150" s="175"/>
      <c r="IF150" s="175"/>
      <c r="IG150" s="175"/>
      <c r="IH150" s="175"/>
      <c r="II150" s="175"/>
      <c r="IJ150" s="175"/>
      <c r="IK150" s="175"/>
      <c r="IL150" s="175"/>
      <c r="IM150" s="175"/>
      <c r="IN150" s="175"/>
      <c r="IO150" s="175"/>
      <c r="IP150" s="175"/>
      <c r="IQ150" s="175"/>
      <c r="IR150" s="175"/>
      <c r="IS150" s="175"/>
      <c r="IT150" s="175"/>
      <c r="IU150" s="175"/>
      <c r="IV150" s="175"/>
      <c r="IW150" s="175"/>
    </row>
    <row r="151" ht="24.95" customHeight="1" spans="1:257">
      <c r="A151" s="5">
        <f t="shared" si="19"/>
        <v>146</v>
      </c>
      <c r="B151" s="54"/>
      <c r="C151" s="55"/>
      <c r="D151" s="9" t="s">
        <v>617</v>
      </c>
      <c r="E151" s="82" t="s">
        <v>632</v>
      </c>
      <c r="F151" s="82" t="s">
        <v>27</v>
      </c>
      <c r="G151" s="83" t="s">
        <v>633</v>
      </c>
      <c r="H151" s="83" t="s">
        <v>634</v>
      </c>
      <c r="I151" s="82" t="s">
        <v>30</v>
      </c>
      <c r="J151" s="94" t="s">
        <v>635</v>
      </c>
      <c r="K151" s="94" t="s">
        <v>636</v>
      </c>
      <c r="L151" s="55"/>
      <c r="M151" s="111">
        <v>2</v>
      </c>
      <c r="N151" s="111">
        <v>0</v>
      </c>
      <c r="O151" s="111">
        <v>0</v>
      </c>
      <c r="P151" s="37">
        <f t="shared" si="20"/>
        <v>2</v>
      </c>
      <c r="Q151" s="129" t="s">
        <v>288</v>
      </c>
      <c r="R151" s="131"/>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175"/>
      <c r="CC151" s="175"/>
      <c r="CD151" s="175"/>
      <c r="CE151" s="175"/>
      <c r="CF151" s="175"/>
      <c r="CG151" s="175"/>
      <c r="CH151" s="175"/>
      <c r="CI151" s="175"/>
      <c r="CJ151" s="175"/>
      <c r="CK151" s="175"/>
      <c r="CL151" s="175"/>
      <c r="CM151" s="175"/>
      <c r="CN151" s="175"/>
      <c r="CO151" s="175"/>
      <c r="CP151" s="175"/>
      <c r="CQ151" s="175"/>
      <c r="CR151" s="175"/>
      <c r="CS151" s="175"/>
      <c r="CT151" s="175"/>
      <c r="CU151" s="175"/>
      <c r="CV151" s="175"/>
      <c r="CW151" s="175"/>
      <c r="CX151" s="175"/>
      <c r="CY151" s="175"/>
      <c r="CZ151" s="175"/>
      <c r="DA151" s="175"/>
      <c r="DB151" s="175"/>
      <c r="DC151" s="175"/>
      <c r="DD151" s="175"/>
      <c r="DE151" s="175"/>
      <c r="DF151" s="175"/>
      <c r="DG151" s="175"/>
      <c r="DH151" s="175"/>
      <c r="DI151" s="175"/>
      <c r="DJ151" s="175"/>
      <c r="DK151" s="175"/>
      <c r="DL151" s="175"/>
      <c r="DM151" s="175"/>
      <c r="DN151" s="175"/>
      <c r="DO151" s="175"/>
      <c r="DP151" s="175"/>
      <c r="DQ151" s="175"/>
      <c r="DR151" s="175"/>
      <c r="DS151" s="175"/>
      <c r="DT151" s="175"/>
      <c r="DU151" s="175"/>
      <c r="DV151" s="175"/>
      <c r="DW151" s="175"/>
      <c r="DX151" s="175"/>
      <c r="DY151" s="175"/>
      <c r="DZ151" s="175"/>
      <c r="EA151" s="175"/>
      <c r="EB151" s="175"/>
      <c r="EC151" s="175"/>
      <c r="ED151" s="175"/>
      <c r="EE151" s="175"/>
      <c r="EF151" s="175"/>
      <c r="EG151" s="175"/>
      <c r="EH151" s="175"/>
      <c r="EI151" s="175"/>
      <c r="EJ151" s="175"/>
      <c r="EK151" s="175"/>
      <c r="EL151" s="175"/>
      <c r="EM151" s="175"/>
      <c r="EN151" s="175"/>
      <c r="EO151" s="175"/>
      <c r="EP151" s="175"/>
      <c r="EQ151" s="175"/>
      <c r="ER151" s="175"/>
      <c r="ES151" s="175"/>
      <c r="ET151" s="175"/>
      <c r="EU151" s="175"/>
      <c r="EV151" s="175"/>
      <c r="EW151" s="175"/>
      <c r="EX151" s="175"/>
      <c r="EY151" s="175"/>
      <c r="EZ151" s="175"/>
      <c r="FA151" s="175"/>
      <c r="FB151" s="175"/>
      <c r="FC151" s="175"/>
      <c r="FD151" s="175"/>
      <c r="FE151" s="175"/>
      <c r="FF151" s="175"/>
      <c r="FG151" s="175"/>
      <c r="FH151" s="175"/>
      <c r="FI151" s="175"/>
      <c r="FJ151" s="175"/>
      <c r="FK151" s="175"/>
      <c r="FL151" s="175"/>
      <c r="FM151" s="175"/>
      <c r="FN151" s="175"/>
      <c r="FO151" s="175"/>
      <c r="FP151" s="175"/>
      <c r="FQ151" s="175"/>
      <c r="FR151" s="175"/>
      <c r="FS151" s="175"/>
      <c r="FT151" s="175"/>
      <c r="FU151" s="175"/>
      <c r="FV151" s="175"/>
      <c r="FW151" s="175"/>
      <c r="FX151" s="175"/>
      <c r="FY151" s="175"/>
      <c r="FZ151" s="175"/>
      <c r="GA151" s="175"/>
      <c r="GB151" s="175"/>
      <c r="GC151" s="175"/>
      <c r="GD151" s="175"/>
      <c r="GE151" s="175"/>
      <c r="GF151" s="175"/>
      <c r="GG151" s="175"/>
      <c r="GH151" s="175"/>
      <c r="GI151" s="175"/>
      <c r="GJ151" s="175"/>
      <c r="GK151" s="175"/>
      <c r="GL151" s="175"/>
      <c r="GM151" s="175"/>
      <c r="GN151" s="175"/>
      <c r="GO151" s="175"/>
      <c r="GP151" s="175"/>
      <c r="GQ151" s="175"/>
      <c r="GR151" s="175"/>
      <c r="GS151" s="175"/>
      <c r="GT151" s="175"/>
      <c r="GU151" s="175"/>
      <c r="GV151" s="175"/>
      <c r="GW151" s="175"/>
      <c r="GX151" s="175"/>
      <c r="GY151" s="175"/>
      <c r="GZ151" s="175"/>
      <c r="HA151" s="175"/>
      <c r="HB151" s="175"/>
      <c r="HC151" s="175"/>
      <c r="HD151" s="175"/>
      <c r="HE151" s="175"/>
      <c r="HF151" s="175"/>
      <c r="HG151" s="175"/>
      <c r="HH151" s="175"/>
      <c r="HI151" s="175"/>
      <c r="HJ151" s="175"/>
      <c r="HK151" s="175"/>
      <c r="HL151" s="175"/>
      <c r="HM151" s="175"/>
      <c r="HN151" s="175"/>
      <c r="HO151" s="175"/>
      <c r="HP151" s="175"/>
      <c r="HQ151" s="175"/>
      <c r="HR151" s="175"/>
      <c r="HS151" s="175"/>
      <c r="HT151" s="175"/>
      <c r="HU151" s="175"/>
      <c r="HV151" s="175"/>
      <c r="HW151" s="175"/>
      <c r="HX151" s="175"/>
      <c r="HY151" s="175"/>
      <c r="HZ151" s="175"/>
      <c r="IA151" s="175"/>
      <c r="IB151" s="175"/>
      <c r="IC151" s="175"/>
      <c r="ID151" s="175"/>
      <c r="IE151" s="175"/>
      <c r="IF151" s="175"/>
      <c r="IG151" s="175"/>
      <c r="IH151" s="175"/>
      <c r="II151" s="175"/>
      <c r="IJ151" s="175"/>
      <c r="IK151" s="175"/>
      <c r="IL151" s="175"/>
      <c r="IM151" s="175"/>
      <c r="IN151" s="175"/>
      <c r="IO151" s="175"/>
      <c r="IP151" s="175"/>
      <c r="IQ151" s="175"/>
      <c r="IR151" s="175"/>
      <c r="IS151" s="175"/>
      <c r="IT151" s="175"/>
      <c r="IU151" s="175"/>
      <c r="IV151" s="175"/>
      <c r="IW151" s="175"/>
    </row>
    <row r="152" ht="24.95" customHeight="1" spans="1:257">
      <c r="A152" s="5">
        <f t="shared" si="19"/>
        <v>147</v>
      </c>
      <c r="B152" s="6" t="s">
        <v>637</v>
      </c>
      <c r="C152" s="100" t="s">
        <v>638</v>
      </c>
      <c r="D152" s="9" t="s">
        <v>639</v>
      </c>
      <c r="E152" s="6" t="s">
        <v>640</v>
      </c>
      <c r="F152" s="6" t="s">
        <v>64</v>
      </c>
      <c r="G152" s="100" t="s">
        <v>641</v>
      </c>
      <c r="H152" s="6" t="s">
        <v>642</v>
      </c>
      <c r="I152" s="6" t="s">
        <v>30</v>
      </c>
      <c r="J152" s="6" t="s">
        <v>643</v>
      </c>
      <c r="K152" s="6" t="s">
        <v>644</v>
      </c>
      <c r="L152" s="100" t="s">
        <v>645</v>
      </c>
      <c r="M152" s="6">
        <v>1</v>
      </c>
      <c r="N152" s="6">
        <v>0</v>
      </c>
      <c r="O152" s="6">
        <v>0</v>
      </c>
      <c r="P152" s="37">
        <f t="shared" si="20"/>
        <v>1</v>
      </c>
      <c r="Q152" s="6" t="s">
        <v>34</v>
      </c>
      <c r="R152" s="100" t="s">
        <v>646</v>
      </c>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c r="CW152" s="176"/>
      <c r="CX152" s="176"/>
      <c r="CY152" s="176"/>
      <c r="CZ152" s="176"/>
      <c r="DA152" s="176"/>
      <c r="DB152" s="176"/>
      <c r="DC152" s="176"/>
      <c r="DD152" s="176"/>
      <c r="DE152" s="176"/>
      <c r="DF152" s="176"/>
      <c r="DG152" s="176"/>
      <c r="DH152" s="176"/>
      <c r="DI152" s="176"/>
      <c r="DJ152" s="176"/>
      <c r="DK152" s="176"/>
      <c r="DL152" s="176"/>
      <c r="DM152" s="176"/>
      <c r="DN152" s="176"/>
      <c r="DO152" s="176"/>
      <c r="DP152" s="176"/>
      <c r="DQ152" s="176"/>
      <c r="DR152" s="176"/>
      <c r="DS152" s="176"/>
      <c r="DT152" s="176"/>
      <c r="DU152" s="176"/>
      <c r="DV152" s="176"/>
      <c r="DW152" s="176"/>
      <c r="DX152" s="176"/>
      <c r="DY152" s="176"/>
      <c r="DZ152" s="176"/>
      <c r="EA152" s="176"/>
      <c r="EB152" s="176"/>
      <c r="EC152" s="176"/>
      <c r="ED152" s="176"/>
      <c r="EE152" s="176"/>
      <c r="EF152" s="176"/>
      <c r="EG152" s="176"/>
      <c r="EH152" s="176"/>
      <c r="EI152" s="176"/>
      <c r="EJ152" s="176"/>
      <c r="EK152" s="176"/>
      <c r="EL152" s="176"/>
      <c r="EM152" s="176"/>
      <c r="EN152" s="176"/>
      <c r="EO152" s="176"/>
      <c r="EP152" s="176"/>
      <c r="EQ152" s="176"/>
      <c r="ER152" s="176"/>
      <c r="ES152" s="176"/>
      <c r="ET152" s="176"/>
      <c r="EU152" s="176"/>
      <c r="EV152" s="176"/>
      <c r="EW152" s="176"/>
      <c r="EX152" s="176"/>
      <c r="EY152" s="176"/>
      <c r="EZ152" s="176"/>
      <c r="FA152" s="176"/>
      <c r="FB152" s="176"/>
      <c r="FC152" s="176"/>
      <c r="FD152" s="176"/>
      <c r="FE152" s="176"/>
      <c r="FF152" s="176"/>
      <c r="FG152" s="176"/>
      <c r="FH152" s="176"/>
      <c r="FI152" s="176"/>
      <c r="FJ152" s="176"/>
      <c r="FK152" s="176"/>
      <c r="FL152" s="176"/>
      <c r="FM152" s="176"/>
      <c r="FN152" s="176"/>
      <c r="FO152" s="176"/>
      <c r="FP152" s="176"/>
      <c r="FQ152" s="176"/>
      <c r="FR152" s="176"/>
      <c r="FS152" s="176"/>
      <c r="FT152" s="176"/>
      <c r="FU152" s="176"/>
      <c r="FV152" s="176"/>
      <c r="FW152" s="176"/>
      <c r="FX152" s="176"/>
      <c r="FY152" s="176"/>
      <c r="FZ152" s="176"/>
      <c r="GA152" s="176"/>
      <c r="GB152" s="176"/>
      <c r="GC152" s="176"/>
      <c r="GD152" s="176"/>
      <c r="GE152" s="176"/>
      <c r="GF152" s="176"/>
      <c r="GG152" s="176"/>
      <c r="GH152" s="176"/>
      <c r="GI152" s="176"/>
      <c r="GJ152" s="176"/>
      <c r="GK152" s="176"/>
      <c r="GL152" s="176"/>
      <c r="GM152" s="176"/>
      <c r="GN152" s="176"/>
      <c r="GO152" s="176"/>
      <c r="GP152" s="176"/>
      <c r="GQ152" s="176"/>
      <c r="GR152" s="176"/>
      <c r="GS152" s="176"/>
      <c r="GT152" s="176"/>
      <c r="GU152" s="176"/>
      <c r="GV152" s="176"/>
      <c r="GW152" s="176"/>
      <c r="GX152" s="176"/>
      <c r="GY152" s="176"/>
      <c r="GZ152" s="176"/>
      <c r="HA152" s="176"/>
      <c r="HB152" s="176"/>
      <c r="HC152" s="176"/>
      <c r="HD152" s="176"/>
      <c r="HE152" s="176"/>
      <c r="HF152" s="176"/>
      <c r="HG152" s="176"/>
      <c r="HH152" s="176"/>
      <c r="HI152" s="176"/>
      <c r="HJ152" s="176"/>
      <c r="HK152" s="176"/>
      <c r="HL152" s="176"/>
      <c r="HM152" s="176"/>
      <c r="HN152" s="176"/>
      <c r="HO152" s="176"/>
      <c r="HP152" s="176"/>
      <c r="HQ152" s="176"/>
      <c r="HR152" s="176"/>
      <c r="HS152" s="176"/>
      <c r="HT152" s="176"/>
      <c r="HU152" s="176"/>
      <c r="HV152" s="176"/>
      <c r="HW152" s="176"/>
      <c r="HX152" s="176"/>
      <c r="HY152" s="176"/>
      <c r="HZ152" s="176"/>
      <c r="IA152" s="176"/>
      <c r="IB152" s="176"/>
      <c r="IC152" s="176"/>
      <c r="ID152" s="176"/>
      <c r="IE152" s="176"/>
      <c r="IF152" s="176"/>
      <c r="IG152" s="176"/>
      <c r="IH152" s="176"/>
      <c r="II152" s="176"/>
      <c r="IJ152" s="176"/>
      <c r="IK152" s="176"/>
      <c r="IL152" s="176"/>
      <c r="IM152" s="176"/>
      <c r="IN152" s="176"/>
      <c r="IO152" s="176"/>
      <c r="IP152" s="176"/>
      <c r="IQ152" s="176"/>
      <c r="IR152" s="176"/>
      <c r="IS152" s="176"/>
      <c r="IT152" s="176"/>
      <c r="IU152" s="176"/>
      <c r="IV152" s="176"/>
      <c r="IW152" s="176"/>
    </row>
    <row r="153" ht="24.95" customHeight="1" spans="1:257">
      <c r="A153" s="5">
        <f t="shared" si="19"/>
        <v>148</v>
      </c>
      <c r="B153" s="8"/>
      <c r="C153" s="101"/>
      <c r="D153" s="9" t="s">
        <v>639</v>
      </c>
      <c r="E153" s="6" t="s">
        <v>647</v>
      </c>
      <c r="F153" s="6" t="s">
        <v>64</v>
      </c>
      <c r="G153" s="100" t="s">
        <v>648</v>
      </c>
      <c r="H153" s="6" t="s">
        <v>649</v>
      </c>
      <c r="I153" s="6" t="s">
        <v>30</v>
      </c>
      <c r="J153" s="6" t="s">
        <v>650</v>
      </c>
      <c r="K153" s="6" t="s">
        <v>644</v>
      </c>
      <c r="L153" s="101"/>
      <c r="M153" s="7">
        <v>1</v>
      </c>
      <c r="N153" s="7">
        <v>0</v>
      </c>
      <c r="O153" s="7">
        <v>0</v>
      </c>
      <c r="P153" s="37">
        <f t="shared" si="20"/>
        <v>1</v>
      </c>
      <c r="Q153" s="6" t="s">
        <v>34</v>
      </c>
      <c r="R153" s="101"/>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6"/>
      <c r="DJ153" s="176"/>
      <c r="DK153" s="176"/>
      <c r="DL153" s="176"/>
      <c r="DM153" s="176"/>
      <c r="DN153" s="176"/>
      <c r="DO153" s="176"/>
      <c r="DP153" s="176"/>
      <c r="DQ153" s="176"/>
      <c r="DR153" s="176"/>
      <c r="DS153" s="176"/>
      <c r="DT153" s="176"/>
      <c r="DU153" s="176"/>
      <c r="DV153" s="176"/>
      <c r="DW153" s="176"/>
      <c r="DX153" s="176"/>
      <c r="DY153" s="176"/>
      <c r="DZ153" s="176"/>
      <c r="EA153" s="176"/>
      <c r="EB153" s="176"/>
      <c r="EC153" s="176"/>
      <c r="ED153" s="176"/>
      <c r="EE153" s="176"/>
      <c r="EF153" s="176"/>
      <c r="EG153" s="176"/>
      <c r="EH153" s="176"/>
      <c r="EI153" s="176"/>
      <c r="EJ153" s="176"/>
      <c r="EK153" s="176"/>
      <c r="EL153" s="176"/>
      <c r="EM153" s="176"/>
      <c r="EN153" s="176"/>
      <c r="EO153" s="176"/>
      <c r="EP153" s="176"/>
      <c r="EQ153" s="176"/>
      <c r="ER153" s="176"/>
      <c r="ES153" s="176"/>
      <c r="ET153" s="176"/>
      <c r="EU153" s="176"/>
      <c r="EV153" s="176"/>
      <c r="EW153" s="176"/>
      <c r="EX153" s="176"/>
      <c r="EY153" s="176"/>
      <c r="EZ153" s="176"/>
      <c r="FA153" s="176"/>
      <c r="FB153" s="176"/>
      <c r="FC153" s="176"/>
      <c r="FD153" s="176"/>
      <c r="FE153" s="176"/>
      <c r="FF153" s="176"/>
      <c r="FG153" s="176"/>
      <c r="FH153" s="176"/>
      <c r="FI153" s="176"/>
      <c r="FJ153" s="176"/>
      <c r="FK153" s="176"/>
      <c r="FL153" s="176"/>
      <c r="FM153" s="176"/>
      <c r="FN153" s="176"/>
      <c r="FO153" s="176"/>
      <c r="FP153" s="176"/>
      <c r="FQ153" s="176"/>
      <c r="FR153" s="176"/>
      <c r="FS153" s="176"/>
      <c r="FT153" s="176"/>
      <c r="FU153" s="176"/>
      <c r="FV153" s="176"/>
      <c r="FW153" s="176"/>
      <c r="FX153" s="176"/>
      <c r="FY153" s="176"/>
      <c r="FZ153" s="176"/>
      <c r="GA153" s="176"/>
      <c r="GB153" s="176"/>
      <c r="GC153" s="176"/>
      <c r="GD153" s="176"/>
      <c r="GE153" s="176"/>
      <c r="GF153" s="176"/>
      <c r="GG153" s="176"/>
      <c r="GH153" s="176"/>
      <c r="GI153" s="176"/>
      <c r="GJ153" s="176"/>
      <c r="GK153" s="176"/>
      <c r="GL153" s="176"/>
      <c r="GM153" s="176"/>
      <c r="GN153" s="176"/>
      <c r="GO153" s="176"/>
      <c r="GP153" s="176"/>
      <c r="GQ153" s="176"/>
      <c r="GR153" s="176"/>
      <c r="GS153" s="176"/>
      <c r="GT153" s="176"/>
      <c r="GU153" s="176"/>
      <c r="GV153" s="176"/>
      <c r="GW153" s="176"/>
      <c r="GX153" s="176"/>
      <c r="GY153" s="176"/>
      <c r="GZ153" s="176"/>
      <c r="HA153" s="176"/>
      <c r="HB153" s="176"/>
      <c r="HC153" s="176"/>
      <c r="HD153" s="176"/>
      <c r="HE153" s="176"/>
      <c r="HF153" s="176"/>
      <c r="HG153" s="176"/>
      <c r="HH153" s="176"/>
      <c r="HI153" s="176"/>
      <c r="HJ153" s="176"/>
      <c r="HK153" s="176"/>
      <c r="HL153" s="176"/>
      <c r="HM153" s="176"/>
      <c r="HN153" s="176"/>
      <c r="HO153" s="176"/>
      <c r="HP153" s="176"/>
      <c r="HQ153" s="176"/>
      <c r="HR153" s="176"/>
      <c r="HS153" s="176"/>
      <c r="HT153" s="176"/>
      <c r="HU153" s="176"/>
      <c r="HV153" s="176"/>
      <c r="HW153" s="176"/>
      <c r="HX153" s="176"/>
      <c r="HY153" s="176"/>
      <c r="HZ153" s="176"/>
      <c r="IA153" s="176"/>
      <c r="IB153" s="176"/>
      <c r="IC153" s="176"/>
      <c r="ID153" s="176"/>
      <c r="IE153" s="176"/>
      <c r="IF153" s="176"/>
      <c r="IG153" s="176"/>
      <c r="IH153" s="176"/>
      <c r="II153" s="176"/>
      <c r="IJ153" s="176"/>
      <c r="IK153" s="176"/>
      <c r="IL153" s="176"/>
      <c r="IM153" s="176"/>
      <c r="IN153" s="176"/>
      <c r="IO153" s="176"/>
      <c r="IP153" s="176"/>
      <c r="IQ153" s="176"/>
      <c r="IR153" s="176"/>
      <c r="IS153" s="176"/>
      <c r="IT153" s="176"/>
      <c r="IU153" s="176"/>
      <c r="IV153" s="176"/>
      <c r="IW153" s="176"/>
    </row>
    <row r="154" ht="24.95" customHeight="1" spans="1:257">
      <c r="A154" s="5">
        <f t="shared" si="19"/>
        <v>149</v>
      </c>
      <c r="B154" s="8"/>
      <c r="C154" s="101"/>
      <c r="D154" s="9" t="s">
        <v>639</v>
      </c>
      <c r="E154" s="6" t="s">
        <v>651</v>
      </c>
      <c r="F154" s="6" t="s">
        <v>64</v>
      </c>
      <c r="G154" s="153" t="s">
        <v>652</v>
      </c>
      <c r="H154" s="6" t="s">
        <v>653</v>
      </c>
      <c r="I154" s="6" t="s">
        <v>30</v>
      </c>
      <c r="J154" s="6" t="s">
        <v>650</v>
      </c>
      <c r="K154" s="6" t="s">
        <v>644</v>
      </c>
      <c r="L154" s="101"/>
      <c r="M154" s="7">
        <v>1</v>
      </c>
      <c r="N154" s="7">
        <v>0</v>
      </c>
      <c r="O154" s="7">
        <v>0</v>
      </c>
      <c r="P154" s="37">
        <f t="shared" si="20"/>
        <v>1</v>
      </c>
      <c r="Q154" s="6" t="s">
        <v>34</v>
      </c>
      <c r="R154" s="101"/>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6"/>
      <c r="BU154" s="176"/>
      <c r="BV154" s="176"/>
      <c r="BW154" s="176"/>
      <c r="BX154" s="176"/>
      <c r="BY154" s="176"/>
      <c r="BZ154" s="176"/>
      <c r="CA154" s="176"/>
      <c r="CB154" s="176"/>
      <c r="CC154" s="176"/>
      <c r="CD154" s="176"/>
      <c r="CE154" s="176"/>
      <c r="CF154" s="176"/>
      <c r="CG154" s="176"/>
      <c r="CH154" s="176"/>
      <c r="CI154" s="176"/>
      <c r="CJ154" s="176"/>
      <c r="CK154" s="176"/>
      <c r="CL154" s="176"/>
      <c r="CM154" s="176"/>
      <c r="CN154" s="176"/>
      <c r="CO154" s="176"/>
      <c r="CP154" s="176"/>
      <c r="CQ154" s="176"/>
      <c r="CR154" s="176"/>
      <c r="CS154" s="176"/>
      <c r="CT154" s="176"/>
      <c r="CU154" s="176"/>
      <c r="CV154" s="176"/>
      <c r="CW154" s="176"/>
      <c r="CX154" s="176"/>
      <c r="CY154" s="176"/>
      <c r="CZ154" s="176"/>
      <c r="DA154" s="176"/>
      <c r="DB154" s="176"/>
      <c r="DC154" s="176"/>
      <c r="DD154" s="176"/>
      <c r="DE154" s="176"/>
      <c r="DF154" s="176"/>
      <c r="DG154" s="176"/>
      <c r="DH154" s="176"/>
      <c r="DI154" s="176"/>
      <c r="DJ154" s="176"/>
      <c r="DK154" s="176"/>
      <c r="DL154" s="176"/>
      <c r="DM154" s="176"/>
      <c r="DN154" s="176"/>
      <c r="DO154" s="176"/>
      <c r="DP154" s="176"/>
      <c r="DQ154" s="176"/>
      <c r="DR154" s="176"/>
      <c r="DS154" s="176"/>
      <c r="DT154" s="176"/>
      <c r="DU154" s="176"/>
      <c r="DV154" s="176"/>
      <c r="DW154" s="176"/>
      <c r="DX154" s="176"/>
      <c r="DY154" s="176"/>
      <c r="DZ154" s="176"/>
      <c r="EA154" s="176"/>
      <c r="EB154" s="176"/>
      <c r="EC154" s="176"/>
      <c r="ED154" s="176"/>
      <c r="EE154" s="176"/>
      <c r="EF154" s="176"/>
      <c r="EG154" s="176"/>
      <c r="EH154" s="176"/>
      <c r="EI154" s="176"/>
      <c r="EJ154" s="176"/>
      <c r="EK154" s="176"/>
      <c r="EL154" s="176"/>
      <c r="EM154" s="176"/>
      <c r="EN154" s="176"/>
      <c r="EO154" s="176"/>
      <c r="EP154" s="176"/>
      <c r="EQ154" s="176"/>
      <c r="ER154" s="176"/>
      <c r="ES154" s="176"/>
      <c r="ET154" s="176"/>
      <c r="EU154" s="176"/>
      <c r="EV154" s="176"/>
      <c r="EW154" s="176"/>
      <c r="EX154" s="176"/>
      <c r="EY154" s="176"/>
      <c r="EZ154" s="176"/>
      <c r="FA154" s="176"/>
      <c r="FB154" s="176"/>
      <c r="FC154" s="176"/>
      <c r="FD154" s="176"/>
      <c r="FE154" s="176"/>
      <c r="FF154" s="176"/>
      <c r="FG154" s="176"/>
      <c r="FH154" s="176"/>
      <c r="FI154" s="176"/>
      <c r="FJ154" s="176"/>
      <c r="FK154" s="176"/>
      <c r="FL154" s="176"/>
      <c r="FM154" s="176"/>
      <c r="FN154" s="176"/>
      <c r="FO154" s="176"/>
      <c r="FP154" s="176"/>
      <c r="FQ154" s="176"/>
      <c r="FR154" s="176"/>
      <c r="FS154" s="176"/>
      <c r="FT154" s="176"/>
      <c r="FU154" s="176"/>
      <c r="FV154" s="176"/>
      <c r="FW154" s="176"/>
      <c r="FX154" s="176"/>
      <c r="FY154" s="176"/>
      <c r="FZ154" s="176"/>
      <c r="GA154" s="176"/>
      <c r="GB154" s="176"/>
      <c r="GC154" s="176"/>
      <c r="GD154" s="176"/>
      <c r="GE154" s="176"/>
      <c r="GF154" s="176"/>
      <c r="GG154" s="176"/>
      <c r="GH154" s="176"/>
      <c r="GI154" s="176"/>
      <c r="GJ154" s="176"/>
      <c r="GK154" s="176"/>
      <c r="GL154" s="176"/>
      <c r="GM154" s="176"/>
      <c r="GN154" s="176"/>
      <c r="GO154" s="176"/>
      <c r="GP154" s="176"/>
      <c r="GQ154" s="176"/>
      <c r="GR154" s="176"/>
      <c r="GS154" s="176"/>
      <c r="GT154" s="176"/>
      <c r="GU154" s="176"/>
      <c r="GV154" s="176"/>
      <c r="GW154" s="176"/>
      <c r="GX154" s="176"/>
      <c r="GY154" s="176"/>
      <c r="GZ154" s="176"/>
      <c r="HA154" s="176"/>
      <c r="HB154" s="176"/>
      <c r="HC154" s="176"/>
      <c r="HD154" s="176"/>
      <c r="HE154" s="176"/>
      <c r="HF154" s="176"/>
      <c r="HG154" s="176"/>
      <c r="HH154" s="176"/>
      <c r="HI154" s="176"/>
      <c r="HJ154" s="176"/>
      <c r="HK154" s="176"/>
      <c r="HL154" s="176"/>
      <c r="HM154" s="176"/>
      <c r="HN154" s="176"/>
      <c r="HO154" s="176"/>
      <c r="HP154" s="176"/>
      <c r="HQ154" s="176"/>
      <c r="HR154" s="176"/>
      <c r="HS154" s="176"/>
      <c r="HT154" s="176"/>
      <c r="HU154" s="176"/>
      <c r="HV154" s="176"/>
      <c r="HW154" s="176"/>
      <c r="HX154" s="176"/>
      <c r="HY154" s="176"/>
      <c r="HZ154" s="176"/>
      <c r="IA154" s="176"/>
      <c r="IB154" s="176"/>
      <c r="IC154" s="176"/>
      <c r="ID154" s="176"/>
      <c r="IE154" s="176"/>
      <c r="IF154" s="176"/>
      <c r="IG154" s="176"/>
      <c r="IH154" s="176"/>
      <c r="II154" s="176"/>
      <c r="IJ154" s="176"/>
      <c r="IK154" s="176"/>
      <c r="IL154" s="176"/>
      <c r="IM154" s="176"/>
      <c r="IN154" s="176"/>
      <c r="IO154" s="176"/>
      <c r="IP154" s="176"/>
      <c r="IQ154" s="176"/>
      <c r="IR154" s="176"/>
      <c r="IS154" s="176"/>
      <c r="IT154" s="176"/>
      <c r="IU154" s="176"/>
      <c r="IV154" s="176"/>
      <c r="IW154" s="176"/>
    </row>
    <row r="155" ht="24.95" customHeight="1" spans="1:257">
      <c r="A155" s="5">
        <f t="shared" si="19"/>
        <v>150</v>
      </c>
      <c r="B155" s="8"/>
      <c r="C155" s="101"/>
      <c r="D155" s="9" t="s">
        <v>639</v>
      </c>
      <c r="E155" s="7" t="s">
        <v>654</v>
      </c>
      <c r="F155" s="7" t="s">
        <v>64</v>
      </c>
      <c r="G155" s="153" t="s">
        <v>655</v>
      </c>
      <c r="H155" s="6" t="s">
        <v>656</v>
      </c>
      <c r="I155" s="6" t="s">
        <v>30</v>
      </c>
      <c r="J155" s="6" t="s">
        <v>657</v>
      </c>
      <c r="K155" s="6" t="s">
        <v>644</v>
      </c>
      <c r="L155" s="101"/>
      <c r="M155" s="111">
        <v>0</v>
      </c>
      <c r="N155" s="7">
        <v>1</v>
      </c>
      <c r="O155" s="7">
        <v>0</v>
      </c>
      <c r="P155" s="37">
        <f t="shared" si="20"/>
        <v>1</v>
      </c>
      <c r="Q155" s="6" t="s">
        <v>34</v>
      </c>
      <c r="R155" s="101"/>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c r="BV155" s="176"/>
      <c r="BW155" s="176"/>
      <c r="BX155" s="176"/>
      <c r="BY155" s="176"/>
      <c r="BZ155" s="176"/>
      <c r="CA155" s="176"/>
      <c r="CB155" s="176"/>
      <c r="CC155" s="176"/>
      <c r="CD155" s="176"/>
      <c r="CE155" s="176"/>
      <c r="CF155" s="176"/>
      <c r="CG155" s="176"/>
      <c r="CH155" s="176"/>
      <c r="CI155" s="176"/>
      <c r="CJ155" s="176"/>
      <c r="CK155" s="176"/>
      <c r="CL155" s="176"/>
      <c r="CM155" s="176"/>
      <c r="CN155" s="176"/>
      <c r="CO155" s="176"/>
      <c r="CP155" s="176"/>
      <c r="CQ155" s="176"/>
      <c r="CR155" s="176"/>
      <c r="CS155" s="176"/>
      <c r="CT155" s="176"/>
      <c r="CU155" s="176"/>
      <c r="CV155" s="176"/>
      <c r="CW155" s="176"/>
      <c r="CX155" s="176"/>
      <c r="CY155" s="176"/>
      <c r="CZ155" s="176"/>
      <c r="DA155" s="176"/>
      <c r="DB155" s="176"/>
      <c r="DC155" s="176"/>
      <c r="DD155" s="176"/>
      <c r="DE155" s="176"/>
      <c r="DF155" s="176"/>
      <c r="DG155" s="176"/>
      <c r="DH155" s="176"/>
      <c r="DI155" s="176"/>
      <c r="DJ155" s="176"/>
      <c r="DK155" s="176"/>
      <c r="DL155" s="176"/>
      <c r="DM155" s="176"/>
      <c r="DN155" s="176"/>
      <c r="DO155" s="176"/>
      <c r="DP155" s="176"/>
      <c r="DQ155" s="176"/>
      <c r="DR155" s="176"/>
      <c r="DS155" s="176"/>
      <c r="DT155" s="176"/>
      <c r="DU155" s="176"/>
      <c r="DV155" s="176"/>
      <c r="DW155" s="176"/>
      <c r="DX155" s="176"/>
      <c r="DY155" s="176"/>
      <c r="DZ155" s="176"/>
      <c r="EA155" s="176"/>
      <c r="EB155" s="176"/>
      <c r="EC155" s="176"/>
      <c r="ED155" s="176"/>
      <c r="EE155" s="176"/>
      <c r="EF155" s="176"/>
      <c r="EG155" s="176"/>
      <c r="EH155" s="176"/>
      <c r="EI155" s="176"/>
      <c r="EJ155" s="176"/>
      <c r="EK155" s="176"/>
      <c r="EL155" s="176"/>
      <c r="EM155" s="176"/>
      <c r="EN155" s="176"/>
      <c r="EO155" s="176"/>
      <c r="EP155" s="176"/>
      <c r="EQ155" s="176"/>
      <c r="ER155" s="176"/>
      <c r="ES155" s="176"/>
      <c r="ET155" s="176"/>
      <c r="EU155" s="176"/>
      <c r="EV155" s="176"/>
      <c r="EW155" s="176"/>
      <c r="EX155" s="176"/>
      <c r="EY155" s="176"/>
      <c r="EZ155" s="176"/>
      <c r="FA155" s="176"/>
      <c r="FB155" s="176"/>
      <c r="FC155" s="176"/>
      <c r="FD155" s="176"/>
      <c r="FE155" s="176"/>
      <c r="FF155" s="176"/>
      <c r="FG155" s="176"/>
      <c r="FH155" s="176"/>
      <c r="FI155" s="176"/>
      <c r="FJ155" s="176"/>
      <c r="FK155" s="176"/>
      <c r="FL155" s="176"/>
      <c r="FM155" s="176"/>
      <c r="FN155" s="176"/>
      <c r="FO155" s="176"/>
      <c r="FP155" s="176"/>
      <c r="FQ155" s="176"/>
      <c r="FR155" s="176"/>
      <c r="FS155" s="176"/>
      <c r="FT155" s="176"/>
      <c r="FU155" s="176"/>
      <c r="FV155" s="176"/>
      <c r="FW155" s="176"/>
      <c r="FX155" s="176"/>
      <c r="FY155" s="176"/>
      <c r="FZ155" s="176"/>
      <c r="GA155" s="176"/>
      <c r="GB155" s="176"/>
      <c r="GC155" s="176"/>
      <c r="GD155" s="176"/>
      <c r="GE155" s="176"/>
      <c r="GF155" s="176"/>
      <c r="GG155" s="176"/>
      <c r="GH155" s="176"/>
      <c r="GI155" s="176"/>
      <c r="GJ155" s="176"/>
      <c r="GK155" s="176"/>
      <c r="GL155" s="176"/>
      <c r="GM155" s="176"/>
      <c r="GN155" s="176"/>
      <c r="GO155" s="176"/>
      <c r="GP155" s="176"/>
      <c r="GQ155" s="176"/>
      <c r="GR155" s="176"/>
      <c r="GS155" s="176"/>
      <c r="GT155" s="176"/>
      <c r="GU155" s="176"/>
      <c r="GV155" s="176"/>
      <c r="GW155" s="176"/>
      <c r="GX155" s="176"/>
      <c r="GY155" s="176"/>
      <c r="GZ155" s="176"/>
      <c r="HA155" s="176"/>
      <c r="HB155" s="176"/>
      <c r="HC155" s="176"/>
      <c r="HD155" s="176"/>
      <c r="HE155" s="176"/>
      <c r="HF155" s="176"/>
      <c r="HG155" s="176"/>
      <c r="HH155" s="176"/>
      <c r="HI155" s="176"/>
      <c r="HJ155" s="176"/>
      <c r="HK155" s="176"/>
      <c r="HL155" s="176"/>
      <c r="HM155" s="176"/>
      <c r="HN155" s="176"/>
      <c r="HO155" s="176"/>
      <c r="HP155" s="176"/>
      <c r="HQ155" s="176"/>
      <c r="HR155" s="176"/>
      <c r="HS155" s="176"/>
      <c r="HT155" s="176"/>
      <c r="HU155" s="176"/>
      <c r="HV155" s="176"/>
      <c r="HW155" s="176"/>
      <c r="HX155" s="176"/>
      <c r="HY155" s="176"/>
      <c r="HZ155" s="176"/>
      <c r="IA155" s="176"/>
      <c r="IB155" s="176"/>
      <c r="IC155" s="176"/>
      <c r="ID155" s="176"/>
      <c r="IE155" s="176"/>
      <c r="IF155" s="176"/>
      <c r="IG155" s="176"/>
      <c r="IH155" s="176"/>
      <c r="II155" s="176"/>
      <c r="IJ155" s="176"/>
      <c r="IK155" s="176"/>
      <c r="IL155" s="176"/>
      <c r="IM155" s="176"/>
      <c r="IN155" s="176"/>
      <c r="IO155" s="176"/>
      <c r="IP155" s="176"/>
      <c r="IQ155" s="176"/>
      <c r="IR155" s="176"/>
      <c r="IS155" s="176"/>
      <c r="IT155" s="176"/>
      <c r="IU155" s="176"/>
      <c r="IV155" s="176"/>
      <c r="IW155" s="176"/>
    </row>
    <row r="156" ht="24.95" customHeight="1" spans="1:257">
      <c r="A156" s="5">
        <f t="shared" si="19"/>
        <v>151</v>
      </c>
      <c r="B156" s="26"/>
      <c r="C156" s="150"/>
      <c r="D156" s="9" t="s">
        <v>639</v>
      </c>
      <c r="E156" s="7" t="s">
        <v>658</v>
      </c>
      <c r="F156" s="7" t="s">
        <v>64</v>
      </c>
      <c r="G156" s="153" t="s">
        <v>659</v>
      </c>
      <c r="H156" s="6" t="s">
        <v>660</v>
      </c>
      <c r="I156" s="6" t="s">
        <v>30</v>
      </c>
      <c r="J156" s="7" t="s">
        <v>661</v>
      </c>
      <c r="K156" s="6" t="s">
        <v>644</v>
      </c>
      <c r="L156" s="150"/>
      <c r="M156" s="111">
        <v>0</v>
      </c>
      <c r="N156" s="7">
        <v>1</v>
      </c>
      <c r="O156" s="7">
        <v>0</v>
      </c>
      <c r="P156" s="37">
        <f t="shared" si="20"/>
        <v>1</v>
      </c>
      <c r="Q156" s="6" t="s">
        <v>34</v>
      </c>
      <c r="R156" s="150"/>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76"/>
      <c r="BX156" s="176"/>
      <c r="BY156" s="176"/>
      <c r="BZ156" s="176"/>
      <c r="CA156" s="176"/>
      <c r="CB156" s="176"/>
      <c r="CC156" s="176"/>
      <c r="CD156" s="176"/>
      <c r="CE156" s="176"/>
      <c r="CF156" s="176"/>
      <c r="CG156" s="176"/>
      <c r="CH156" s="176"/>
      <c r="CI156" s="176"/>
      <c r="CJ156" s="176"/>
      <c r="CK156" s="176"/>
      <c r="CL156" s="176"/>
      <c r="CM156" s="176"/>
      <c r="CN156" s="176"/>
      <c r="CO156" s="176"/>
      <c r="CP156" s="176"/>
      <c r="CQ156" s="176"/>
      <c r="CR156" s="176"/>
      <c r="CS156" s="176"/>
      <c r="CT156" s="176"/>
      <c r="CU156" s="176"/>
      <c r="CV156" s="176"/>
      <c r="CW156" s="176"/>
      <c r="CX156" s="176"/>
      <c r="CY156" s="176"/>
      <c r="CZ156" s="176"/>
      <c r="DA156" s="176"/>
      <c r="DB156" s="176"/>
      <c r="DC156" s="176"/>
      <c r="DD156" s="176"/>
      <c r="DE156" s="176"/>
      <c r="DF156" s="176"/>
      <c r="DG156" s="176"/>
      <c r="DH156" s="176"/>
      <c r="DI156" s="176"/>
      <c r="DJ156" s="176"/>
      <c r="DK156" s="176"/>
      <c r="DL156" s="176"/>
      <c r="DM156" s="176"/>
      <c r="DN156" s="176"/>
      <c r="DO156" s="176"/>
      <c r="DP156" s="176"/>
      <c r="DQ156" s="176"/>
      <c r="DR156" s="176"/>
      <c r="DS156" s="176"/>
      <c r="DT156" s="176"/>
      <c r="DU156" s="176"/>
      <c r="DV156" s="176"/>
      <c r="DW156" s="176"/>
      <c r="DX156" s="176"/>
      <c r="DY156" s="176"/>
      <c r="DZ156" s="176"/>
      <c r="EA156" s="176"/>
      <c r="EB156" s="176"/>
      <c r="EC156" s="176"/>
      <c r="ED156" s="176"/>
      <c r="EE156" s="176"/>
      <c r="EF156" s="176"/>
      <c r="EG156" s="176"/>
      <c r="EH156" s="176"/>
      <c r="EI156" s="176"/>
      <c r="EJ156" s="176"/>
      <c r="EK156" s="176"/>
      <c r="EL156" s="176"/>
      <c r="EM156" s="176"/>
      <c r="EN156" s="176"/>
      <c r="EO156" s="176"/>
      <c r="EP156" s="176"/>
      <c r="EQ156" s="176"/>
      <c r="ER156" s="176"/>
      <c r="ES156" s="176"/>
      <c r="ET156" s="176"/>
      <c r="EU156" s="176"/>
      <c r="EV156" s="176"/>
      <c r="EW156" s="176"/>
      <c r="EX156" s="176"/>
      <c r="EY156" s="176"/>
      <c r="EZ156" s="176"/>
      <c r="FA156" s="176"/>
      <c r="FB156" s="176"/>
      <c r="FC156" s="176"/>
      <c r="FD156" s="176"/>
      <c r="FE156" s="176"/>
      <c r="FF156" s="176"/>
      <c r="FG156" s="176"/>
      <c r="FH156" s="176"/>
      <c r="FI156" s="176"/>
      <c r="FJ156" s="176"/>
      <c r="FK156" s="176"/>
      <c r="FL156" s="176"/>
      <c r="FM156" s="176"/>
      <c r="FN156" s="176"/>
      <c r="FO156" s="176"/>
      <c r="FP156" s="176"/>
      <c r="FQ156" s="176"/>
      <c r="FR156" s="176"/>
      <c r="FS156" s="176"/>
      <c r="FT156" s="176"/>
      <c r="FU156" s="176"/>
      <c r="FV156" s="176"/>
      <c r="FW156" s="176"/>
      <c r="FX156" s="176"/>
      <c r="FY156" s="176"/>
      <c r="FZ156" s="176"/>
      <c r="GA156" s="176"/>
      <c r="GB156" s="176"/>
      <c r="GC156" s="176"/>
      <c r="GD156" s="176"/>
      <c r="GE156" s="176"/>
      <c r="GF156" s="176"/>
      <c r="GG156" s="176"/>
      <c r="GH156" s="176"/>
      <c r="GI156" s="176"/>
      <c r="GJ156" s="176"/>
      <c r="GK156" s="176"/>
      <c r="GL156" s="176"/>
      <c r="GM156" s="176"/>
      <c r="GN156" s="176"/>
      <c r="GO156" s="176"/>
      <c r="GP156" s="176"/>
      <c r="GQ156" s="176"/>
      <c r="GR156" s="176"/>
      <c r="GS156" s="176"/>
      <c r="GT156" s="176"/>
      <c r="GU156" s="176"/>
      <c r="GV156" s="176"/>
      <c r="GW156" s="176"/>
      <c r="GX156" s="176"/>
      <c r="GY156" s="176"/>
      <c r="GZ156" s="176"/>
      <c r="HA156" s="176"/>
      <c r="HB156" s="176"/>
      <c r="HC156" s="176"/>
      <c r="HD156" s="176"/>
      <c r="HE156" s="176"/>
      <c r="HF156" s="176"/>
      <c r="HG156" s="176"/>
      <c r="HH156" s="176"/>
      <c r="HI156" s="176"/>
      <c r="HJ156" s="176"/>
      <c r="HK156" s="176"/>
      <c r="HL156" s="176"/>
      <c r="HM156" s="176"/>
      <c r="HN156" s="176"/>
      <c r="HO156" s="176"/>
      <c r="HP156" s="176"/>
      <c r="HQ156" s="176"/>
      <c r="HR156" s="176"/>
      <c r="HS156" s="176"/>
      <c r="HT156" s="176"/>
      <c r="HU156" s="176"/>
      <c r="HV156" s="176"/>
      <c r="HW156" s="176"/>
      <c r="HX156" s="176"/>
      <c r="HY156" s="176"/>
      <c r="HZ156" s="176"/>
      <c r="IA156" s="176"/>
      <c r="IB156" s="176"/>
      <c r="IC156" s="176"/>
      <c r="ID156" s="176"/>
      <c r="IE156" s="176"/>
      <c r="IF156" s="176"/>
      <c r="IG156" s="176"/>
      <c r="IH156" s="176"/>
      <c r="II156" s="176"/>
      <c r="IJ156" s="176"/>
      <c r="IK156" s="176"/>
      <c r="IL156" s="176"/>
      <c r="IM156" s="176"/>
      <c r="IN156" s="176"/>
      <c r="IO156" s="176"/>
      <c r="IP156" s="176"/>
      <c r="IQ156" s="176"/>
      <c r="IR156" s="176"/>
      <c r="IS156" s="176"/>
      <c r="IT156" s="176"/>
      <c r="IU156" s="176"/>
      <c r="IV156" s="176"/>
      <c r="IW156" s="176"/>
    </row>
    <row r="157" ht="24.95" customHeight="1" spans="1:257">
      <c r="A157" s="5">
        <f t="shared" si="19"/>
        <v>152</v>
      </c>
      <c r="B157" s="73" t="s">
        <v>662</v>
      </c>
      <c r="C157" s="107" t="s">
        <v>663</v>
      </c>
      <c r="D157" s="9" t="s">
        <v>664</v>
      </c>
      <c r="E157" s="90" t="s">
        <v>665</v>
      </c>
      <c r="F157" s="90" t="s">
        <v>27</v>
      </c>
      <c r="G157" s="154" t="s">
        <v>666</v>
      </c>
      <c r="H157" s="155" t="s">
        <v>667</v>
      </c>
      <c r="I157" s="162" t="s">
        <v>30</v>
      </c>
      <c r="J157" s="90" t="s">
        <v>668</v>
      </c>
      <c r="K157" s="102" t="s">
        <v>486</v>
      </c>
      <c r="L157" s="107" t="s">
        <v>669</v>
      </c>
      <c r="M157" s="111">
        <v>0</v>
      </c>
      <c r="N157" s="122">
        <v>1</v>
      </c>
      <c r="O157" s="102">
        <v>0</v>
      </c>
      <c r="P157" s="37">
        <f t="shared" si="20"/>
        <v>1</v>
      </c>
      <c r="Q157" s="165" t="s">
        <v>34</v>
      </c>
      <c r="R157" s="107" t="s">
        <v>670</v>
      </c>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77"/>
      <c r="AU157" s="177"/>
      <c r="AV157" s="177"/>
      <c r="AW157" s="177"/>
      <c r="AX157" s="177"/>
      <c r="AY157" s="177"/>
      <c r="AZ157" s="177"/>
      <c r="BA157" s="177"/>
      <c r="BB157" s="177"/>
      <c r="BC157" s="177"/>
      <c r="BD157" s="177"/>
      <c r="BE157" s="177"/>
      <c r="BF157" s="177"/>
      <c r="BG157" s="177"/>
      <c r="BH157" s="177"/>
      <c r="BI157" s="177"/>
      <c r="BJ157" s="177"/>
      <c r="BK157" s="177"/>
      <c r="BL157" s="177"/>
      <c r="BM157" s="177"/>
      <c r="BN157" s="177"/>
      <c r="BO157" s="177"/>
      <c r="BP157" s="177"/>
      <c r="BQ157" s="177"/>
      <c r="BR157" s="177"/>
      <c r="BS157" s="177"/>
      <c r="BT157" s="177"/>
      <c r="BU157" s="177"/>
      <c r="BV157" s="177"/>
      <c r="BW157" s="177"/>
      <c r="BX157" s="177"/>
      <c r="BY157" s="177"/>
      <c r="BZ157" s="177"/>
      <c r="CA157" s="177"/>
      <c r="CB157" s="177"/>
      <c r="CC157" s="177"/>
      <c r="CD157" s="177"/>
      <c r="CE157" s="177"/>
      <c r="CF157" s="177"/>
      <c r="CG157" s="177"/>
      <c r="CH157" s="177"/>
      <c r="CI157" s="177"/>
      <c r="CJ157" s="177"/>
      <c r="CK157" s="177"/>
      <c r="CL157" s="177"/>
      <c r="CM157" s="177"/>
      <c r="CN157" s="177"/>
      <c r="CO157" s="177"/>
      <c r="CP157" s="177"/>
      <c r="CQ157" s="177"/>
      <c r="CR157" s="177"/>
      <c r="CS157" s="177"/>
      <c r="CT157" s="177"/>
      <c r="CU157" s="177"/>
      <c r="CV157" s="177"/>
      <c r="CW157" s="177"/>
      <c r="CX157" s="177"/>
      <c r="CY157" s="177"/>
      <c r="CZ157" s="177"/>
      <c r="DA157" s="177"/>
      <c r="DB157" s="177"/>
      <c r="DC157" s="177"/>
      <c r="DD157" s="177"/>
      <c r="DE157" s="177"/>
      <c r="DF157" s="177"/>
      <c r="DG157" s="177"/>
      <c r="DH157" s="177"/>
      <c r="DI157" s="177"/>
      <c r="DJ157" s="177"/>
      <c r="DK157" s="177"/>
      <c r="DL157" s="177"/>
      <c r="DM157" s="177"/>
      <c r="DN157" s="177"/>
      <c r="DO157" s="177"/>
      <c r="DP157" s="177"/>
      <c r="DQ157" s="177"/>
      <c r="DR157" s="177"/>
      <c r="DS157" s="177"/>
      <c r="DT157" s="177"/>
      <c r="DU157" s="177"/>
      <c r="DV157" s="177"/>
      <c r="DW157" s="177"/>
      <c r="DX157" s="177"/>
      <c r="DY157" s="177"/>
      <c r="DZ157" s="177"/>
      <c r="EA157" s="177"/>
      <c r="EB157" s="177"/>
      <c r="EC157" s="177"/>
      <c r="ED157" s="177"/>
      <c r="EE157" s="177"/>
      <c r="EF157" s="177"/>
      <c r="EG157" s="177"/>
      <c r="EH157" s="177"/>
      <c r="EI157" s="177"/>
      <c r="EJ157" s="177"/>
      <c r="EK157" s="177"/>
      <c r="EL157" s="177"/>
      <c r="EM157" s="177"/>
      <c r="EN157" s="177"/>
      <c r="EO157" s="177"/>
      <c r="EP157" s="177"/>
      <c r="EQ157" s="177"/>
      <c r="ER157" s="177"/>
      <c r="ES157" s="177"/>
      <c r="ET157" s="177"/>
      <c r="EU157" s="177"/>
      <c r="EV157" s="177"/>
      <c r="EW157" s="177"/>
      <c r="EX157" s="177"/>
      <c r="EY157" s="177"/>
      <c r="EZ157" s="177"/>
      <c r="FA157" s="177"/>
      <c r="FB157" s="177"/>
      <c r="FC157" s="177"/>
      <c r="FD157" s="177"/>
      <c r="FE157" s="177"/>
      <c r="FF157" s="177"/>
      <c r="FG157" s="177"/>
      <c r="FH157" s="177"/>
      <c r="FI157" s="177"/>
      <c r="FJ157" s="177"/>
      <c r="FK157" s="177"/>
      <c r="FL157" s="177"/>
      <c r="FM157" s="177"/>
      <c r="FN157" s="177"/>
      <c r="FO157" s="177"/>
      <c r="FP157" s="177"/>
      <c r="FQ157" s="177"/>
      <c r="FR157" s="177"/>
      <c r="FS157" s="177"/>
      <c r="FT157" s="177"/>
      <c r="FU157" s="177"/>
      <c r="FV157" s="177"/>
      <c r="FW157" s="177"/>
      <c r="FX157" s="177"/>
      <c r="FY157" s="177"/>
      <c r="FZ157" s="177"/>
      <c r="GA157" s="177"/>
      <c r="GB157" s="177"/>
      <c r="GC157" s="177"/>
      <c r="GD157" s="177"/>
      <c r="GE157" s="177"/>
      <c r="GF157" s="177"/>
      <c r="GG157" s="177"/>
      <c r="GH157" s="177"/>
      <c r="GI157" s="177"/>
      <c r="GJ157" s="177"/>
      <c r="GK157" s="177"/>
      <c r="GL157" s="177"/>
      <c r="GM157" s="177"/>
      <c r="GN157" s="177"/>
      <c r="GO157" s="177"/>
      <c r="GP157" s="177"/>
      <c r="GQ157" s="177"/>
      <c r="GR157" s="177"/>
      <c r="GS157" s="177"/>
      <c r="GT157" s="177"/>
      <c r="GU157" s="177"/>
      <c r="GV157" s="177"/>
      <c r="GW157" s="177"/>
      <c r="GX157" s="177"/>
      <c r="GY157" s="177"/>
      <c r="GZ157" s="177"/>
      <c r="HA157" s="177"/>
      <c r="HB157" s="177"/>
      <c r="HC157" s="177"/>
      <c r="HD157" s="177"/>
      <c r="HE157" s="177"/>
      <c r="HF157" s="177"/>
      <c r="HG157" s="177"/>
      <c r="HH157" s="177"/>
      <c r="HI157" s="177"/>
      <c r="HJ157" s="177"/>
      <c r="HK157" s="177"/>
      <c r="HL157" s="177"/>
      <c r="HM157" s="177"/>
      <c r="HN157" s="177"/>
      <c r="HO157" s="177"/>
      <c r="HP157" s="177"/>
      <c r="HQ157" s="177"/>
      <c r="HR157" s="177"/>
      <c r="HS157" s="177"/>
      <c r="HT157" s="177"/>
      <c r="HU157" s="177"/>
      <c r="HV157" s="177"/>
      <c r="HW157" s="177"/>
      <c r="HX157" s="177"/>
      <c r="HY157" s="177"/>
      <c r="HZ157" s="177"/>
      <c r="IA157" s="177"/>
      <c r="IB157" s="177"/>
      <c r="IC157" s="177"/>
      <c r="ID157" s="177"/>
      <c r="IE157" s="177"/>
      <c r="IF157" s="177"/>
      <c r="IG157" s="177"/>
      <c r="IH157" s="177"/>
      <c r="II157" s="177"/>
      <c r="IJ157" s="177"/>
      <c r="IK157" s="177"/>
      <c r="IL157" s="177"/>
      <c r="IM157" s="177"/>
      <c r="IN157" s="177"/>
      <c r="IO157" s="177"/>
      <c r="IP157" s="177"/>
      <c r="IQ157" s="177"/>
      <c r="IR157" s="177"/>
      <c r="IS157" s="177"/>
      <c r="IT157" s="177"/>
      <c r="IU157" s="177"/>
      <c r="IV157" s="177"/>
      <c r="IW157" s="177"/>
    </row>
    <row r="158" ht="24.95" customHeight="1" spans="1:257">
      <c r="A158" s="5">
        <f t="shared" si="19"/>
        <v>153</v>
      </c>
      <c r="B158" s="75"/>
      <c r="C158" s="108"/>
      <c r="D158" s="9" t="s">
        <v>664</v>
      </c>
      <c r="E158" s="155" t="s">
        <v>671</v>
      </c>
      <c r="F158" s="86" t="s">
        <v>64</v>
      </c>
      <c r="G158" s="154" t="s">
        <v>672</v>
      </c>
      <c r="H158" s="155" t="s">
        <v>673</v>
      </c>
      <c r="I158" s="162" t="s">
        <v>30</v>
      </c>
      <c r="J158" s="162" t="s">
        <v>674</v>
      </c>
      <c r="K158" s="102" t="s">
        <v>486</v>
      </c>
      <c r="L158" s="108"/>
      <c r="M158" s="111">
        <v>0</v>
      </c>
      <c r="N158" s="122">
        <v>1</v>
      </c>
      <c r="O158" s="102">
        <v>0</v>
      </c>
      <c r="P158" s="37">
        <f t="shared" si="20"/>
        <v>1</v>
      </c>
      <c r="Q158" s="165" t="s">
        <v>34</v>
      </c>
      <c r="R158" s="108"/>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c r="AT158" s="177"/>
      <c r="AU158" s="177"/>
      <c r="AV158" s="177"/>
      <c r="AW158" s="177"/>
      <c r="AX158" s="177"/>
      <c r="AY158" s="177"/>
      <c r="AZ158" s="177"/>
      <c r="BA158" s="177"/>
      <c r="BB158" s="177"/>
      <c r="BC158" s="177"/>
      <c r="BD158" s="177"/>
      <c r="BE158" s="177"/>
      <c r="BF158" s="177"/>
      <c r="BG158" s="177"/>
      <c r="BH158" s="177"/>
      <c r="BI158" s="177"/>
      <c r="BJ158" s="177"/>
      <c r="BK158" s="177"/>
      <c r="BL158" s="177"/>
      <c r="BM158" s="177"/>
      <c r="BN158" s="177"/>
      <c r="BO158" s="177"/>
      <c r="BP158" s="177"/>
      <c r="BQ158" s="177"/>
      <c r="BR158" s="177"/>
      <c r="BS158" s="177"/>
      <c r="BT158" s="177"/>
      <c r="BU158" s="177"/>
      <c r="BV158" s="177"/>
      <c r="BW158" s="177"/>
      <c r="BX158" s="177"/>
      <c r="BY158" s="177"/>
      <c r="BZ158" s="177"/>
      <c r="CA158" s="177"/>
      <c r="CB158" s="177"/>
      <c r="CC158" s="177"/>
      <c r="CD158" s="177"/>
      <c r="CE158" s="177"/>
      <c r="CF158" s="177"/>
      <c r="CG158" s="177"/>
      <c r="CH158" s="177"/>
      <c r="CI158" s="177"/>
      <c r="CJ158" s="177"/>
      <c r="CK158" s="177"/>
      <c r="CL158" s="177"/>
      <c r="CM158" s="177"/>
      <c r="CN158" s="177"/>
      <c r="CO158" s="177"/>
      <c r="CP158" s="177"/>
      <c r="CQ158" s="177"/>
      <c r="CR158" s="177"/>
      <c r="CS158" s="177"/>
      <c r="CT158" s="177"/>
      <c r="CU158" s="177"/>
      <c r="CV158" s="177"/>
      <c r="CW158" s="177"/>
      <c r="CX158" s="177"/>
      <c r="CY158" s="177"/>
      <c r="CZ158" s="177"/>
      <c r="DA158" s="177"/>
      <c r="DB158" s="177"/>
      <c r="DC158" s="177"/>
      <c r="DD158" s="177"/>
      <c r="DE158" s="177"/>
      <c r="DF158" s="177"/>
      <c r="DG158" s="177"/>
      <c r="DH158" s="177"/>
      <c r="DI158" s="177"/>
      <c r="DJ158" s="177"/>
      <c r="DK158" s="177"/>
      <c r="DL158" s="177"/>
      <c r="DM158" s="177"/>
      <c r="DN158" s="177"/>
      <c r="DO158" s="177"/>
      <c r="DP158" s="177"/>
      <c r="DQ158" s="177"/>
      <c r="DR158" s="177"/>
      <c r="DS158" s="177"/>
      <c r="DT158" s="177"/>
      <c r="DU158" s="177"/>
      <c r="DV158" s="177"/>
      <c r="DW158" s="177"/>
      <c r="DX158" s="177"/>
      <c r="DY158" s="177"/>
      <c r="DZ158" s="177"/>
      <c r="EA158" s="177"/>
      <c r="EB158" s="177"/>
      <c r="EC158" s="177"/>
      <c r="ED158" s="177"/>
      <c r="EE158" s="177"/>
      <c r="EF158" s="177"/>
      <c r="EG158" s="177"/>
      <c r="EH158" s="177"/>
      <c r="EI158" s="177"/>
      <c r="EJ158" s="177"/>
      <c r="EK158" s="177"/>
      <c r="EL158" s="177"/>
      <c r="EM158" s="177"/>
      <c r="EN158" s="177"/>
      <c r="EO158" s="177"/>
      <c r="EP158" s="177"/>
      <c r="EQ158" s="177"/>
      <c r="ER158" s="177"/>
      <c r="ES158" s="177"/>
      <c r="ET158" s="177"/>
      <c r="EU158" s="177"/>
      <c r="EV158" s="177"/>
      <c r="EW158" s="177"/>
      <c r="EX158" s="177"/>
      <c r="EY158" s="177"/>
      <c r="EZ158" s="177"/>
      <c r="FA158" s="177"/>
      <c r="FB158" s="177"/>
      <c r="FC158" s="177"/>
      <c r="FD158" s="177"/>
      <c r="FE158" s="177"/>
      <c r="FF158" s="177"/>
      <c r="FG158" s="177"/>
      <c r="FH158" s="177"/>
      <c r="FI158" s="177"/>
      <c r="FJ158" s="177"/>
      <c r="FK158" s="177"/>
      <c r="FL158" s="177"/>
      <c r="FM158" s="177"/>
      <c r="FN158" s="177"/>
      <c r="FO158" s="177"/>
      <c r="FP158" s="177"/>
      <c r="FQ158" s="177"/>
      <c r="FR158" s="177"/>
      <c r="FS158" s="177"/>
      <c r="FT158" s="177"/>
      <c r="FU158" s="177"/>
      <c r="FV158" s="177"/>
      <c r="FW158" s="177"/>
      <c r="FX158" s="177"/>
      <c r="FY158" s="177"/>
      <c r="FZ158" s="177"/>
      <c r="GA158" s="177"/>
      <c r="GB158" s="177"/>
      <c r="GC158" s="177"/>
      <c r="GD158" s="177"/>
      <c r="GE158" s="177"/>
      <c r="GF158" s="177"/>
      <c r="GG158" s="177"/>
      <c r="GH158" s="177"/>
      <c r="GI158" s="177"/>
      <c r="GJ158" s="177"/>
      <c r="GK158" s="177"/>
      <c r="GL158" s="177"/>
      <c r="GM158" s="177"/>
      <c r="GN158" s="177"/>
      <c r="GO158" s="177"/>
      <c r="GP158" s="177"/>
      <c r="GQ158" s="177"/>
      <c r="GR158" s="177"/>
      <c r="GS158" s="177"/>
      <c r="GT158" s="177"/>
      <c r="GU158" s="177"/>
      <c r="GV158" s="177"/>
      <c r="GW158" s="177"/>
      <c r="GX158" s="177"/>
      <c r="GY158" s="177"/>
      <c r="GZ158" s="177"/>
      <c r="HA158" s="177"/>
      <c r="HB158" s="177"/>
      <c r="HC158" s="177"/>
      <c r="HD158" s="177"/>
      <c r="HE158" s="177"/>
      <c r="HF158" s="177"/>
      <c r="HG158" s="177"/>
      <c r="HH158" s="177"/>
      <c r="HI158" s="177"/>
      <c r="HJ158" s="177"/>
      <c r="HK158" s="177"/>
      <c r="HL158" s="177"/>
      <c r="HM158" s="177"/>
      <c r="HN158" s="177"/>
      <c r="HO158" s="177"/>
      <c r="HP158" s="177"/>
      <c r="HQ158" s="177"/>
      <c r="HR158" s="177"/>
      <c r="HS158" s="177"/>
      <c r="HT158" s="177"/>
      <c r="HU158" s="177"/>
      <c r="HV158" s="177"/>
      <c r="HW158" s="177"/>
      <c r="HX158" s="177"/>
      <c r="HY158" s="177"/>
      <c r="HZ158" s="177"/>
      <c r="IA158" s="177"/>
      <c r="IB158" s="177"/>
      <c r="IC158" s="177"/>
      <c r="ID158" s="177"/>
      <c r="IE158" s="177"/>
      <c r="IF158" s="177"/>
      <c r="IG158" s="177"/>
      <c r="IH158" s="177"/>
      <c r="II158" s="177"/>
      <c r="IJ158" s="177"/>
      <c r="IK158" s="177"/>
      <c r="IL158" s="177"/>
      <c r="IM158" s="177"/>
      <c r="IN158" s="177"/>
      <c r="IO158" s="177"/>
      <c r="IP158" s="177"/>
      <c r="IQ158" s="177"/>
      <c r="IR158" s="177"/>
      <c r="IS158" s="177"/>
      <c r="IT158" s="177"/>
      <c r="IU158" s="177"/>
      <c r="IV158" s="177"/>
      <c r="IW158" s="177"/>
    </row>
    <row r="159" ht="24.95" customHeight="1" spans="1:257">
      <c r="A159" s="5">
        <f t="shared" ref="A159:A165" si="21">ROW()-5</f>
        <v>154</v>
      </c>
      <c r="B159" s="75"/>
      <c r="C159" s="108"/>
      <c r="D159" s="9" t="s">
        <v>664</v>
      </c>
      <c r="E159" s="155" t="s">
        <v>675</v>
      </c>
      <c r="F159" s="90" t="s">
        <v>27</v>
      </c>
      <c r="G159" s="156" t="s">
        <v>676</v>
      </c>
      <c r="H159" s="155" t="s">
        <v>677</v>
      </c>
      <c r="I159" s="162" t="s">
        <v>30</v>
      </c>
      <c r="J159" s="162" t="s">
        <v>678</v>
      </c>
      <c r="K159" s="102" t="s">
        <v>486</v>
      </c>
      <c r="L159" s="108"/>
      <c r="M159" s="111">
        <v>0</v>
      </c>
      <c r="N159" s="122">
        <v>1</v>
      </c>
      <c r="O159" s="102">
        <v>0</v>
      </c>
      <c r="P159" s="37">
        <f t="shared" si="20"/>
        <v>1</v>
      </c>
      <c r="Q159" s="165" t="s">
        <v>34</v>
      </c>
      <c r="R159" s="108"/>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7"/>
      <c r="BA159" s="177"/>
      <c r="BB159" s="177"/>
      <c r="BC159" s="177"/>
      <c r="BD159" s="177"/>
      <c r="BE159" s="177"/>
      <c r="BF159" s="177"/>
      <c r="BG159" s="177"/>
      <c r="BH159" s="177"/>
      <c r="BI159" s="177"/>
      <c r="BJ159" s="177"/>
      <c r="BK159" s="177"/>
      <c r="BL159" s="177"/>
      <c r="BM159" s="177"/>
      <c r="BN159" s="177"/>
      <c r="BO159" s="177"/>
      <c r="BP159" s="177"/>
      <c r="BQ159" s="177"/>
      <c r="BR159" s="177"/>
      <c r="BS159" s="177"/>
      <c r="BT159" s="177"/>
      <c r="BU159" s="177"/>
      <c r="BV159" s="177"/>
      <c r="BW159" s="177"/>
      <c r="BX159" s="177"/>
      <c r="BY159" s="177"/>
      <c r="BZ159" s="177"/>
      <c r="CA159" s="177"/>
      <c r="CB159" s="177"/>
      <c r="CC159" s="177"/>
      <c r="CD159" s="177"/>
      <c r="CE159" s="177"/>
      <c r="CF159" s="177"/>
      <c r="CG159" s="177"/>
      <c r="CH159" s="177"/>
      <c r="CI159" s="177"/>
      <c r="CJ159" s="177"/>
      <c r="CK159" s="177"/>
      <c r="CL159" s="177"/>
      <c r="CM159" s="177"/>
      <c r="CN159" s="177"/>
      <c r="CO159" s="177"/>
      <c r="CP159" s="177"/>
      <c r="CQ159" s="177"/>
      <c r="CR159" s="177"/>
      <c r="CS159" s="177"/>
      <c r="CT159" s="177"/>
      <c r="CU159" s="177"/>
      <c r="CV159" s="177"/>
      <c r="CW159" s="177"/>
      <c r="CX159" s="177"/>
      <c r="CY159" s="177"/>
      <c r="CZ159" s="177"/>
      <c r="DA159" s="177"/>
      <c r="DB159" s="177"/>
      <c r="DC159" s="177"/>
      <c r="DD159" s="177"/>
      <c r="DE159" s="177"/>
      <c r="DF159" s="177"/>
      <c r="DG159" s="177"/>
      <c r="DH159" s="177"/>
      <c r="DI159" s="177"/>
      <c r="DJ159" s="177"/>
      <c r="DK159" s="177"/>
      <c r="DL159" s="177"/>
      <c r="DM159" s="177"/>
      <c r="DN159" s="177"/>
      <c r="DO159" s="177"/>
      <c r="DP159" s="177"/>
      <c r="DQ159" s="177"/>
      <c r="DR159" s="177"/>
      <c r="DS159" s="177"/>
      <c r="DT159" s="177"/>
      <c r="DU159" s="177"/>
      <c r="DV159" s="177"/>
      <c r="DW159" s="177"/>
      <c r="DX159" s="177"/>
      <c r="DY159" s="177"/>
      <c r="DZ159" s="177"/>
      <c r="EA159" s="177"/>
      <c r="EB159" s="177"/>
      <c r="EC159" s="177"/>
      <c r="ED159" s="177"/>
      <c r="EE159" s="177"/>
      <c r="EF159" s="177"/>
      <c r="EG159" s="177"/>
      <c r="EH159" s="177"/>
      <c r="EI159" s="177"/>
      <c r="EJ159" s="177"/>
      <c r="EK159" s="177"/>
      <c r="EL159" s="177"/>
      <c r="EM159" s="177"/>
      <c r="EN159" s="177"/>
      <c r="EO159" s="177"/>
      <c r="EP159" s="177"/>
      <c r="EQ159" s="177"/>
      <c r="ER159" s="177"/>
      <c r="ES159" s="177"/>
      <c r="ET159" s="177"/>
      <c r="EU159" s="177"/>
      <c r="EV159" s="177"/>
      <c r="EW159" s="177"/>
      <c r="EX159" s="177"/>
      <c r="EY159" s="177"/>
      <c r="EZ159" s="177"/>
      <c r="FA159" s="177"/>
      <c r="FB159" s="177"/>
      <c r="FC159" s="177"/>
      <c r="FD159" s="177"/>
      <c r="FE159" s="177"/>
      <c r="FF159" s="177"/>
      <c r="FG159" s="177"/>
      <c r="FH159" s="177"/>
      <c r="FI159" s="177"/>
      <c r="FJ159" s="177"/>
      <c r="FK159" s="177"/>
      <c r="FL159" s="177"/>
      <c r="FM159" s="177"/>
      <c r="FN159" s="177"/>
      <c r="FO159" s="177"/>
      <c r="FP159" s="177"/>
      <c r="FQ159" s="177"/>
      <c r="FR159" s="177"/>
      <c r="FS159" s="177"/>
      <c r="FT159" s="177"/>
      <c r="FU159" s="177"/>
      <c r="FV159" s="177"/>
      <c r="FW159" s="177"/>
      <c r="FX159" s="177"/>
      <c r="FY159" s="177"/>
      <c r="FZ159" s="177"/>
      <c r="GA159" s="177"/>
      <c r="GB159" s="177"/>
      <c r="GC159" s="177"/>
      <c r="GD159" s="177"/>
      <c r="GE159" s="177"/>
      <c r="GF159" s="177"/>
      <c r="GG159" s="177"/>
      <c r="GH159" s="177"/>
      <c r="GI159" s="177"/>
      <c r="GJ159" s="177"/>
      <c r="GK159" s="177"/>
      <c r="GL159" s="177"/>
      <c r="GM159" s="177"/>
      <c r="GN159" s="177"/>
      <c r="GO159" s="177"/>
      <c r="GP159" s="177"/>
      <c r="GQ159" s="177"/>
      <c r="GR159" s="177"/>
      <c r="GS159" s="177"/>
      <c r="GT159" s="177"/>
      <c r="GU159" s="177"/>
      <c r="GV159" s="177"/>
      <c r="GW159" s="177"/>
      <c r="GX159" s="177"/>
      <c r="GY159" s="177"/>
      <c r="GZ159" s="177"/>
      <c r="HA159" s="177"/>
      <c r="HB159" s="177"/>
      <c r="HC159" s="177"/>
      <c r="HD159" s="177"/>
      <c r="HE159" s="177"/>
      <c r="HF159" s="177"/>
      <c r="HG159" s="177"/>
      <c r="HH159" s="177"/>
      <c r="HI159" s="177"/>
      <c r="HJ159" s="177"/>
      <c r="HK159" s="177"/>
      <c r="HL159" s="177"/>
      <c r="HM159" s="177"/>
      <c r="HN159" s="177"/>
      <c r="HO159" s="177"/>
      <c r="HP159" s="177"/>
      <c r="HQ159" s="177"/>
      <c r="HR159" s="177"/>
      <c r="HS159" s="177"/>
      <c r="HT159" s="177"/>
      <c r="HU159" s="177"/>
      <c r="HV159" s="177"/>
      <c r="HW159" s="177"/>
      <c r="HX159" s="177"/>
      <c r="HY159" s="177"/>
      <c r="HZ159" s="177"/>
      <c r="IA159" s="177"/>
      <c r="IB159" s="177"/>
      <c r="IC159" s="177"/>
      <c r="ID159" s="177"/>
      <c r="IE159" s="177"/>
      <c r="IF159" s="177"/>
      <c r="IG159" s="177"/>
      <c r="IH159" s="177"/>
      <c r="II159" s="177"/>
      <c r="IJ159" s="177"/>
      <c r="IK159" s="177"/>
      <c r="IL159" s="177"/>
      <c r="IM159" s="177"/>
      <c r="IN159" s="177"/>
      <c r="IO159" s="177"/>
      <c r="IP159" s="177"/>
      <c r="IQ159" s="177"/>
      <c r="IR159" s="177"/>
      <c r="IS159" s="177"/>
      <c r="IT159" s="177"/>
      <c r="IU159" s="177"/>
      <c r="IV159" s="177"/>
      <c r="IW159" s="177"/>
    </row>
    <row r="160" ht="24.95" customHeight="1" spans="1:257">
      <c r="A160" s="5">
        <f t="shared" si="21"/>
        <v>155</v>
      </c>
      <c r="B160" s="75"/>
      <c r="C160" s="108"/>
      <c r="D160" s="9" t="s">
        <v>664</v>
      </c>
      <c r="E160" s="157" t="s">
        <v>679</v>
      </c>
      <c r="F160" s="90" t="s">
        <v>27</v>
      </c>
      <c r="G160" s="154" t="s">
        <v>680</v>
      </c>
      <c r="H160" s="155" t="s">
        <v>681</v>
      </c>
      <c r="I160" s="90" t="s">
        <v>30</v>
      </c>
      <c r="J160" s="90" t="s">
        <v>682</v>
      </c>
      <c r="K160" s="102" t="s">
        <v>486</v>
      </c>
      <c r="L160" s="108"/>
      <c r="M160" s="111">
        <v>0</v>
      </c>
      <c r="N160" s="122">
        <v>1</v>
      </c>
      <c r="O160" s="102">
        <v>0</v>
      </c>
      <c r="P160" s="37">
        <f t="shared" si="20"/>
        <v>1</v>
      </c>
      <c r="Q160" s="165" t="s">
        <v>34</v>
      </c>
      <c r="R160" s="108"/>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c r="AT160" s="177"/>
      <c r="AU160" s="177"/>
      <c r="AV160" s="177"/>
      <c r="AW160" s="177"/>
      <c r="AX160" s="177"/>
      <c r="AY160" s="177"/>
      <c r="AZ160" s="177"/>
      <c r="BA160" s="177"/>
      <c r="BB160" s="177"/>
      <c r="BC160" s="177"/>
      <c r="BD160" s="177"/>
      <c r="BE160" s="177"/>
      <c r="BF160" s="177"/>
      <c r="BG160" s="177"/>
      <c r="BH160" s="177"/>
      <c r="BI160" s="177"/>
      <c r="BJ160" s="177"/>
      <c r="BK160" s="177"/>
      <c r="BL160" s="177"/>
      <c r="BM160" s="177"/>
      <c r="BN160" s="177"/>
      <c r="BO160" s="177"/>
      <c r="BP160" s="177"/>
      <c r="BQ160" s="177"/>
      <c r="BR160" s="177"/>
      <c r="BS160" s="177"/>
      <c r="BT160" s="177"/>
      <c r="BU160" s="177"/>
      <c r="BV160" s="177"/>
      <c r="BW160" s="177"/>
      <c r="BX160" s="177"/>
      <c r="BY160" s="177"/>
      <c r="BZ160" s="177"/>
      <c r="CA160" s="177"/>
      <c r="CB160" s="177"/>
      <c r="CC160" s="177"/>
      <c r="CD160" s="177"/>
      <c r="CE160" s="177"/>
      <c r="CF160" s="177"/>
      <c r="CG160" s="177"/>
      <c r="CH160" s="177"/>
      <c r="CI160" s="177"/>
      <c r="CJ160" s="177"/>
      <c r="CK160" s="177"/>
      <c r="CL160" s="177"/>
      <c r="CM160" s="177"/>
      <c r="CN160" s="177"/>
      <c r="CO160" s="177"/>
      <c r="CP160" s="177"/>
      <c r="CQ160" s="177"/>
      <c r="CR160" s="177"/>
      <c r="CS160" s="177"/>
      <c r="CT160" s="177"/>
      <c r="CU160" s="177"/>
      <c r="CV160" s="177"/>
      <c r="CW160" s="177"/>
      <c r="CX160" s="177"/>
      <c r="CY160" s="177"/>
      <c r="CZ160" s="177"/>
      <c r="DA160" s="177"/>
      <c r="DB160" s="177"/>
      <c r="DC160" s="177"/>
      <c r="DD160" s="177"/>
      <c r="DE160" s="177"/>
      <c r="DF160" s="177"/>
      <c r="DG160" s="177"/>
      <c r="DH160" s="177"/>
      <c r="DI160" s="177"/>
      <c r="DJ160" s="177"/>
      <c r="DK160" s="177"/>
      <c r="DL160" s="177"/>
      <c r="DM160" s="177"/>
      <c r="DN160" s="177"/>
      <c r="DO160" s="177"/>
      <c r="DP160" s="177"/>
      <c r="DQ160" s="177"/>
      <c r="DR160" s="177"/>
      <c r="DS160" s="177"/>
      <c r="DT160" s="177"/>
      <c r="DU160" s="177"/>
      <c r="DV160" s="177"/>
      <c r="DW160" s="177"/>
      <c r="DX160" s="177"/>
      <c r="DY160" s="177"/>
      <c r="DZ160" s="177"/>
      <c r="EA160" s="177"/>
      <c r="EB160" s="177"/>
      <c r="EC160" s="177"/>
      <c r="ED160" s="177"/>
      <c r="EE160" s="177"/>
      <c r="EF160" s="177"/>
      <c r="EG160" s="177"/>
      <c r="EH160" s="177"/>
      <c r="EI160" s="177"/>
      <c r="EJ160" s="177"/>
      <c r="EK160" s="177"/>
      <c r="EL160" s="177"/>
      <c r="EM160" s="177"/>
      <c r="EN160" s="177"/>
      <c r="EO160" s="177"/>
      <c r="EP160" s="177"/>
      <c r="EQ160" s="177"/>
      <c r="ER160" s="177"/>
      <c r="ES160" s="177"/>
      <c r="ET160" s="177"/>
      <c r="EU160" s="177"/>
      <c r="EV160" s="177"/>
      <c r="EW160" s="177"/>
      <c r="EX160" s="177"/>
      <c r="EY160" s="177"/>
      <c r="EZ160" s="177"/>
      <c r="FA160" s="177"/>
      <c r="FB160" s="177"/>
      <c r="FC160" s="177"/>
      <c r="FD160" s="177"/>
      <c r="FE160" s="177"/>
      <c r="FF160" s="177"/>
      <c r="FG160" s="177"/>
      <c r="FH160" s="177"/>
      <c r="FI160" s="177"/>
      <c r="FJ160" s="177"/>
      <c r="FK160" s="177"/>
      <c r="FL160" s="177"/>
      <c r="FM160" s="177"/>
      <c r="FN160" s="177"/>
      <c r="FO160" s="177"/>
      <c r="FP160" s="177"/>
      <c r="FQ160" s="177"/>
      <c r="FR160" s="177"/>
      <c r="FS160" s="177"/>
      <c r="FT160" s="177"/>
      <c r="FU160" s="177"/>
      <c r="FV160" s="177"/>
      <c r="FW160" s="177"/>
      <c r="FX160" s="177"/>
      <c r="FY160" s="177"/>
      <c r="FZ160" s="177"/>
      <c r="GA160" s="177"/>
      <c r="GB160" s="177"/>
      <c r="GC160" s="177"/>
      <c r="GD160" s="177"/>
      <c r="GE160" s="177"/>
      <c r="GF160" s="177"/>
      <c r="GG160" s="177"/>
      <c r="GH160" s="177"/>
      <c r="GI160" s="177"/>
      <c r="GJ160" s="177"/>
      <c r="GK160" s="177"/>
      <c r="GL160" s="177"/>
      <c r="GM160" s="177"/>
      <c r="GN160" s="177"/>
      <c r="GO160" s="177"/>
      <c r="GP160" s="177"/>
      <c r="GQ160" s="177"/>
      <c r="GR160" s="177"/>
      <c r="GS160" s="177"/>
      <c r="GT160" s="177"/>
      <c r="GU160" s="177"/>
      <c r="GV160" s="177"/>
      <c r="GW160" s="177"/>
      <c r="GX160" s="177"/>
      <c r="GY160" s="177"/>
      <c r="GZ160" s="177"/>
      <c r="HA160" s="177"/>
      <c r="HB160" s="177"/>
      <c r="HC160" s="177"/>
      <c r="HD160" s="177"/>
      <c r="HE160" s="177"/>
      <c r="HF160" s="177"/>
      <c r="HG160" s="177"/>
      <c r="HH160" s="177"/>
      <c r="HI160" s="177"/>
      <c r="HJ160" s="177"/>
      <c r="HK160" s="177"/>
      <c r="HL160" s="177"/>
      <c r="HM160" s="177"/>
      <c r="HN160" s="177"/>
      <c r="HO160" s="177"/>
      <c r="HP160" s="177"/>
      <c r="HQ160" s="177"/>
      <c r="HR160" s="177"/>
      <c r="HS160" s="177"/>
      <c r="HT160" s="177"/>
      <c r="HU160" s="177"/>
      <c r="HV160" s="177"/>
      <c r="HW160" s="177"/>
      <c r="HX160" s="177"/>
      <c r="HY160" s="177"/>
      <c r="HZ160" s="177"/>
      <c r="IA160" s="177"/>
      <c r="IB160" s="177"/>
      <c r="IC160" s="177"/>
      <c r="ID160" s="177"/>
      <c r="IE160" s="177"/>
      <c r="IF160" s="177"/>
      <c r="IG160" s="177"/>
      <c r="IH160" s="177"/>
      <c r="II160" s="177"/>
      <c r="IJ160" s="177"/>
      <c r="IK160" s="177"/>
      <c r="IL160" s="177"/>
      <c r="IM160" s="177"/>
      <c r="IN160" s="177"/>
      <c r="IO160" s="177"/>
      <c r="IP160" s="177"/>
      <c r="IQ160" s="177"/>
      <c r="IR160" s="177"/>
      <c r="IS160" s="177"/>
      <c r="IT160" s="177"/>
      <c r="IU160" s="177"/>
      <c r="IV160" s="177"/>
      <c r="IW160" s="177"/>
    </row>
    <row r="161" ht="24.95" customHeight="1" spans="1:257">
      <c r="A161" s="5">
        <f t="shared" si="21"/>
        <v>156</v>
      </c>
      <c r="B161" s="75"/>
      <c r="C161" s="108"/>
      <c r="D161" s="9" t="s">
        <v>664</v>
      </c>
      <c r="E161" s="157" t="s">
        <v>683</v>
      </c>
      <c r="F161" s="25" t="s">
        <v>64</v>
      </c>
      <c r="G161" s="154" t="s">
        <v>684</v>
      </c>
      <c r="H161" s="155" t="s">
        <v>685</v>
      </c>
      <c r="I161" s="90" t="s">
        <v>30</v>
      </c>
      <c r="J161" s="102" t="s">
        <v>686</v>
      </c>
      <c r="K161" s="102" t="s">
        <v>486</v>
      </c>
      <c r="L161" s="108"/>
      <c r="M161" s="111">
        <v>0</v>
      </c>
      <c r="N161" s="122">
        <v>1</v>
      </c>
      <c r="O161" s="102">
        <v>0</v>
      </c>
      <c r="P161" s="37">
        <f t="shared" si="20"/>
        <v>1</v>
      </c>
      <c r="Q161" s="165" t="s">
        <v>288</v>
      </c>
      <c r="R161" s="10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8"/>
      <c r="BB161" s="178"/>
      <c r="BC161" s="178"/>
      <c r="BD161" s="178"/>
      <c r="BE161" s="178"/>
      <c r="BF161" s="178"/>
      <c r="BG161" s="178"/>
      <c r="BH161" s="178"/>
      <c r="BI161" s="178"/>
      <c r="BJ161" s="178"/>
      <c r="BK161" s="178"/>
      <c r="BL161" s="178"/>
      <c r="BM161" s="178"/>
      <c r="BN161" s="178"/>
      <c r="BO161" s="178"/>
      <c r="BP161" s="178"/>
      <c r="BQ161" s="178"/>
      <c r="BR161" s="178"/>
      <c r="BS161" s="178"/>
      <c r="BT161" s="178"/>
      <c r="BU161" s="178"/>
      <c r="BV161" s="178"/>
      <c r="BW161" s="178"/>
      <c r="BX161" s="178"/>
      <c r="BY161" s="178"/>
      <c r="BZ161" s="178"/>
      <c r="CA161" s="178"/>
      <c r="CB161" s="178"/>
      <c r="CC161" s="178"/>
      <c r="CD161" s="178"/>
      <c r="CE161" s="178"/>
      <c r="CF161" s="178"/>
      <c r="CG161" s="178"/>
      <c r="CH161" s="178"/>
      <c r="CI161" s="178"/>
      <c r="CJ161" s="178"/>
      <c r="CK161" s="178"/>
      <c r="CL161" s="178"/>
      <c r="CM161" s="178"/>
      <c r="CN161" s="178"/>
      <c r="CO161" s="178"/>
      <c r="CP161" s="178"/>
      <c r="CQ161" s="178"/>
      <c r="CR161" s="178"/>
      <c r="CS161" s="178"/>
      <c r="CT161" s="178"/>
      <c r="CU161" s="178"/>
      <c r="CV161" s="178"/>
      <c r="CW161" s="178"/>
      <c r="CX161" s="178"/>
      <c r="CY161" s="178"/>
      <c r="CZ161" s="178"/>
      <c r="DA161" s="178"/>
      <c r="DB161" s="178"/>
      <c r="DC161" s="178"/>
      <c r="DD161" s="178"/>
      <c r="DE161" s="178"/>
      <c r="DF161" s="178"/>
      <c r="DG161" s="178"/>
      <c r="DH161" s="178"/>
      <c r="DI161" s="178"/>
      <c r="DJ161" s="178"/>
      <c r="DK161" s="178"/>
      <c r="DL161" s="178"/>
      <c r="DM161" s="178"/>
      <c r="DN161" s="178"/>
      <c r="DO161" s="178"/>
      <c r="DP161" s="178"/>
      <c r="DQ161" s="178"/>
      <c r="DR161" s="178"/>
      <c r="DS161" s="178"/>
      <c r="DT161" s="178"/>
      <c r="DU161" s="178"/>
      <c r="DV161" s="178"/>
      <c r="DW161" s="178"/>
      <c r="DX161" s="178"/>
      <c r="DY161" s="178"/>
      <c r="DZ161" s="178"/>
      <c r="EA161" s="178"/>
      <c r="EB161" s="178"/>
      <c r="EC161" s="178"/>
      <c r="ED161" s="178"/>
      <c r="EE161" s="178"/>
      <c r="EF161" s="178"/>
      <c r="EG161" s="178"/>
      <c r="EH161" s="178"/>
      <c r="EI161" s="178"/>
      <c r="EJ161" s="178"/>
      <c r="EK161" s="178"/>
      <c r="EL161" s="178"/>
      <c r="EM161" s="178"/>
      <c r="EN161" s="178"/>
      <c r="EO161" s="178"/>
      <c r="EP161" s="178"/>
      <c r="EQ161" s="178"/>
      <c r="ER161" s="178"/>
      <c r="ES161" s="178"/>
      <c r="ET161" s="178"/>
      <c r="EU161" s="178"/>
      <c r="EV161" s="178"/>
      <c r="EW161" s="178"/>
      <c r="EX161" s="178"/>
      <c r="EY161" s="178"/>
      <c r="EZ161" s="178"/>
      <c r="FA161" s="178"/>
      <c r="FB161" s="178"/>
      <c r="FC161" s="178"/>
      <c r="FD161" s="178"/>
      <c r="FE161" s="178"/>
      <c r="FF161" s="178"/>
      <c r="FG161" s="178"/>
      <c r="FH161" s="178"/>
      <c r="FI161" s="178"/>
      <c r="FJ161" s="178"/>
      <c r="FK161" s="178"/>
      <c r="FL161" s="178"/>
      <c r="FM161" s="178"/>
      <c r="FN161" s="178"/>
      <c r="FO161" s="178"/>
      <c r="FP161" s="178"/>
      <c r="FQ161" s="178"/>
      <c r="FR161" s="178"/>
      <c r="FS161" s="178"/>
      <c r="FT161" s="178"/>
      <c r="FU161" s="178"/>
      <c r="FV161" s="178"/>
      <c r="FW161" s="178"/>
      <c r="FX161" s="178"/>
      <c r="FY161" s="178"/>
      <c r="FZ161" s="178"/>
      <c r="GA161" s="178"/>
      <c r="GB161" s="178"/>
      <c r="GC161" s="178"/>
      <c r="GD161" s="178"/>
      <c r="GE161" s="178"/>
      <c r="GF161" s="178"/>
      <c r="GG161" s="178"/>
      <c r="GH161" s="178"/>
      <c r="GI161" s="178"/>
      <c r="GJ161" s="178"/>
      <c r="GK161" s="178"/>
      <c r="GL161" s="178"/>
      <c r="GM161" s="178"/>
      <c r="GN161" s="178"/>
      <c r="GO161" s="178"/>
      <c r="GP161" s="178"/>
      <c r="GQ161" s="178"/>
      <c r="GR161" s="178"/>
      <c r="GS161" s="178"/>
      <c r="GT161" s="178"/>
      <c r="GU161" s="178"/>
      <c r="GV161" s="178"/>
      <c r="GW161" s="178"/>
      <c r="GX161" s="178"/>
      <c r="GY161" s="178"/>
      <c r="GZ161" s="178"/>
      <c r="HA161" s="178"/>
      <c r="HB161" s="178"/>
      <c r="HC161" s="178"/>
      <c r="HD161" s="178"/>
      <c r="HE161" s="178"/>
      <c r="HF161" s="178"/>
      <c r="HG161" s="178"/>
      <c r="HH161" s="178"/>
      <c r="HI161" s="178"/>
      <c r="HJ161" s="178"/>
      <c r="HK161" s="178"/>
      <c r="HL161" s="178"/>
      <c r="HM161" s="178"/>
      <c r="HN161" s="178"/>
      <c r="HO161" s="178"/>
      <c r="HP161" s="178"/>
      <c r="HQ161" s="178"/>
      <c r="HR161" s="178"/>
      <c r="HS161" s="178"/>
      <c r="HT161" s="178"/>
      <c r="HU161" s="178"/>
      <c r="HV161" s="178"/>
      <c r="HW161" s="178"/>
      <c r="HX161" s="178"/>
      <c r="HY161" s="178"/>
      <c r="HZ161" s="178"/>
      <c r="IA161" s="178"/>
      <c r="IB161" s="178"/>
      <c r="IC161" s="178"/>
      <c r="ID161" s="178"/>
      <c r="IE161" s="178"/>
      <c r="IF161" s="178"/>
      <c r="IG161" s="178"/>
      <c r="IH161" s="178"/>
      <c r="II161" s="178"/>
      <c r="IJ161" s="178"/>
      <c r="IK161" s="178"/>
      <c r="IL161" s="178"/>
      <c r="IM161" s="178"/>
      <c r="IN161" s="178"/>
      <c r="IO161" s="178"/>
      <c r="IP161" s="178"/>
      <c r="IQ161" s="178"/>
      <c r="IR161" s="178"/>
      <c r="IS161" s="178"/>
      <c r="IT161" s="178"/>
      <c r="IU161" s="178"/>
      <c r="IV161" s="178"/>
      <c r="IW161" s="178"/>
    </row>
    <row r="162" ht="24.95" customHeight="1" spans="1:257">
      <c r="A162" s="5">
        <f t="shared" si="21"/>
        <v>157</v>
      </c>
      <c r="B162" s="75"/>
      <c r="C162" s="108"/>
      <c r="D162" s="9" t="s">
        <v>664</v>
      </c>
      <c r="E162" s="157" t="s">
        <v>683</v>
      </c>
      <c r="F162" s="90" t="s">
        <v>602</v>
      </c>
      <c r="G162" s="154" t="s">
        <v>684</v>
      </c>
      <c r="H162" s="155" t="s">
        <v>685</v>
      </c>
      <c r="I162" s="90" t="s">
        <v>30</v>
      </c>
      <c r="J162" s="102" t="s">
        <v>686</v>
      </c>
      <c r="K162" s="102" t="s">
        <v>486</v>
      </c>
      <c r="L162" s="108"/>
      <c r="M162" s="111">
        <v>0</v>
      </c>
      <c r="N162" s="122">
        <v>1</v>
      </c>
      <c r="O162" s="102">
        <v>0</v>
      </c>
      <c r="P162" s="37">
        <f t="shared" si="20"/>
        <v>1</v>
      </c>
      <c r="Q162" s="165" t="s">
        <v>288</v>
      </c>
      <c r="R162" s="10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8"/>
      <c r="BB162" s="178"/>
      <c r="BC162" s="178"/>
      <c r="BD162" s="178"/>
      <c r="BE162" s="178"/>
      <c r="BF162" s="178"/>
      <c r="BG162" s="178"/>
      <c r="BH162" s="178"/>
      <c r="BI162" s="178"/>
      <c r="BJ162" s="178"/>
      <c r="BK162" s="178"/>
      <c r="BL162" s="178"/>
      <c r="BM162" s="178"/>
      <c r="BN162" s="178"/>
      <c r="BO162" s="178"/>
      <c r="BP162" s="178"/>
      <c r="BQ162" s="178"/>
      <c r="BR162" s="178"/>
      <c r="BS162" s="178"/>
      <c r="BT162" s="178"/>
      <c r="BU162" s="178"/>
      <c r="BV162" s="178"/>
      <c r="BW162" s="178"/>
      <c r="BX162" s="178"/>
      <c r="BY162" s="178"/>
      <c r="BZ162" s="178"/>
      <c r="CA162" s="178"/>
      <c r="CB162" s="178"/>
      <c r="CC162" s="178"/>
      <c r="CD162" s="178"/>
      <c r="CE162" s="178"/>
      <c r="CF162" s="178"/>
      <c r="CG162" s="178"/>
      <c r="CH162" s="178"/>
      <c r="CI162" s="178"/>
      <c r="CJ162" s="178"/>
      <c r="CK162" s="178"/>
      <c r="CL162" s="178"/>
      <c r="CM162" s="178"/>
      <c r="CN162" s="178"/>
      <c r="CO162" s="178"/>
      <c r="CP162" s="178"/>
      <c r="CQ162" s="178"/>
      <c r="CR162" s="178"/>
      <c r="CS162" s="178"/>
      <c r="CT162" s="178"/>
      <c r="CU162" s="178"/>
      <c r="CV162" s="178"/>
      <c r="CW162" s="178"/>
      <c r="CX162" s="178"/>
      <c r="CY162" s="178"/>
      <c r="CZ162" s="178"/>
      <c r="DA162" s="178"/>
      <c r="DB162" s="178"/>
      <c r="DC162" s="178"/>
      <c r="DD162" s="178"/>
      <c r="DE162" s="178"/>
      <c r="DF162" s="178"/>
      <c r="DG162" s="178"/>
      <c r="DH162" s="178"/>
      <c r="DI162" s="178"/>
      <c r="DJ162" s="178"/>
      <c r="DK162" s="178"/>
      <c r="DL162" s="178"/>
      <c r="DM162" s="178"/>
      <c r="DN162" s="178"/>
      <c r="DO162" s="178"/>
      <c r="DP162" s="178"/>
      <c r="DQ162" s="178"/>
      <c r="DR162" s="178"/>
      <c r="DS162" s="178"/>
      <c r="DT162" s="178"/>
      <c r="DU162" s="178"/>
      <c r="DV162" s="178"/>
      <c r="DW162" s="178"/>
      <c r="DX162" s="178"/>
      <c r="DY162" s="178"/>
      <c r="DZ162" s="178"/>
      <c r="EA162" s="178"/>
      <c r="EB162" s="178"/>
      <c r="EC162" s="178"/>
      <c r="ED162" s="178"/>
      <c r="EE162" s="178"/>
      <c r="EF162" s="178"/>
      <c r="EG162" s="178"/>
      <c r="EH162" s="178"/>
      <c r="EI162" s="178"/>
      <c r="EJ162" s="178"/>
      <c r="EK162" s="178"/>
      <c r="EL162" s="178"/>
      <c r="EM162" s="178"/>
      <c r="EN162" s="178"/>
      <c r="EO162" s="178"/>
      <c r="EP162" s="178"/>
      <c r="EQ162" s="178"/>
      <c r="ER162" s="178"/>
      <c r="ES162" s="178"/>
      <c r="ET162" s="178"/>
      <c r="EU162" s="178"/>
      <c r="EV162" s="178"/>
      <c r="EW162" s="178"/>
      <c r="EX162" s="178"/>
      <c r="EY162" s="178"/>
      <c r="EZ162" s="178"/>
      <c r="FA162" s="178"/>
      <c r="FB162" s="178"/>
      <c r="FC162" s="178"/>
      <c r="FD162" s="178"/>
      <c r="FE162" s="178"/>
      <c r="FF162" s="178"/>
      <c r="FG162" s="178"/>
      <c r="FH162" s="178"/>
      <c r="FI162" s="178"/>
      <c r="FJ162" s="178"/>
      <c r="FK162" s="178"/>
      <c r="FL162" s="178"/>
      <c r="FM162" s="178"/>
      <c r="FN162" s="178"/>
      <c r="FO162" s="178"/>
      <c r="FP162" s="178"/>
      <c r="FQ162" s="178"/>
      <c r="FR162" s="178"/>
      <c r="FS162" s="178"/>
      <c r="FT162" s="178"/>
      <c r="FU162" s="178"/>
      <c r="FV162" s="178"/>
      <c r="FW162" s="178"/>
      <c r="FX162" s="178"/>
      <c r="FY162" s="178"/>
      <c r="FZ162" s="178"/>
      <c r="GA162" s="178"/>
      <c r="GB162" s="178"/>
      <c r="GC162" s="178"/>
      <c r="GD162" s="178"/>
      <c r="GE162" s="178"/>
      <c r="GF162" s="178"/>
      <c r="GG162" s="178"/>
      <c r="GH162" s="178"/>
      <c r="GI162" s="178"/>
      <c r="GJ162" s="178"/>
      <c r="GK162" s="178"/>
      <c r="GL162" s="178"/>
      <c r="GM162" s="178"/>
      <c r="GN162" s="178"/>
      <c r="GO162" s="178"/>
      <c r="GP162" s="178"/>
      <c r="GQ162" s="178"/>
      <c r="GR162" s="178"/>
      <c r="GS162" s="178"/>
      <c r="GT162" s="178"/>
      <c r="GU162" s="178"/>
      <c r="GV162" s="178"/>
      <c r="GW162" s="178"/>
      <c r="GX162" s="178"/>
      <c r="GY162" s="178"/>
      <c r="GZ162" s="178"/>
      <c r="HA162" s="178"/>
      <c r="HB162" s="178"/>
      <c r="HC162" s="178"/>
      <c r="HD162" s="178"/>
      <c r="HE162" s="178"/>
      <c r="HF162" s="178"/>
      <c r="HG162" s="178"/>
      <c r="HH162" s="178"/>
      <c r="HI162" s="178"/>
      <c r="HJ162" s="178"/>
      <c r="HK162" s="178"/>
      <c r="HL162" s="178"/>
      <c r="HM162" s="178"/>
      <c r="HN162" s="178"/>
      <c r="HO162" s="178"/>
      <c r="HP162" s="178"/>
      <c r="HQ162" s="178"/>
      <c r="HR162" s="178"/>
      <c r="HS162" s="178"/>
      <c r="HT162" s="178"/>
      <c r="HU162" s="178"/>
      <c r="HV162" s="178"/>
      <c r="HW162" s="178"/>
      <c r="HX162" s="178"/>
      <c r="HY162" s="178"/>
      <c r="HZ162" s="178"/>
      <c r="IA162" s="178"/>
      <c r="IB162" s="178"/>
      <c r="IC162" s="178"/>
      <c r="ID162" s="178"/>
      <c r="IE162" s="178"/>
      <c r="IF162" s="178"/>
      <c r="IG162" s="178"/>
      <c r="IH162" s="178"/>
      <c r="II162" s="178"/>
      <c r="IJ162" s="178"/>
      <c r="IK162" s="178"/>
      <c r="IL162" s="178"/>
      <c r="IM162" s="178"/>
      <c r="IN162" s="178"/>
      <c r="IO162" s="178"/>
      <c r="IP162" s="178"/>
      <c r="IQ162" s="178"/>
      <c r="IR162" s="178"/>
      <c r="IS162" s="178"/>
      <c r="IT162" s="178"/>
      <c r="IU162" s="178"/>
      <c r="IV162" s="178"/>
      <c r="IW162" s="178"/>
    </row>
    <row r="163" ht="24.95" customHeight="1" spans="1:18">
      <c r="A163" s="5">
        <f t="shared" si="21"/>
        <v>158</v>
      </c>
      <c r="B163" s="75"/>
      <c r="C163" s="108"/>
      <c r="D163" s="9" t="s">
        <v>664</v>
      </c>
      <c r="E163" s="157" t="s">
        <v>51</v>
      </c>
      <c r="F163" s="90" t="s">
        <v>27</v>
      </c>
      <c r="G163" s="154" t="s">
        <v>687</v>
      </c>
      <c r="H163" s="155" t="s">
        <v>688</v>
      </c>
      <c r="I163" s="90" t="s">
        <v>30</v>
      </c>
      <c r="J163" s="102" t="s">
        <v>50</v>
      </c>
      <c r="K163" s="102" t="s">
        <v>486</v>
      </c>
      <c r="L163" s="108"/>
      <c r="M163" s="111">
        <v>0</v>
      </c>
      <c r="N163" s="122">
        <v>1</v>
      </c>
      <c r="O163" s="102">
        <v>0</v>
      </c>
      <c r="P163" s="37">
        <f t="shared" si="20"/>
        <v>1</v>
      </c>
      <c r="Q163" s="165" t="s">
        <v>34</v>
      </c>
      <c r="R163" s="108"/>
    </row>
    <row r="164" ht="24.95" customHeight="1" spans="1:18">
      <c r="A164" s="5">
        <f t="shared" si="21"/>
        <v>159</v>
      </c>
      <c r="B164" s="75"/>
      <c r="C164" s="108"/>
      <c r="D164" s="9" t="s">
        <v>664</v>
      </c>
      <c r="E164" s="157" t="s">
        <v>434</v>
      </c>
      <c r="F164" s="90" t="s">
        <v>27</v>
      </c>
      <c r="G164" s="154" t="s">
        <v>689</v>
      </c>
      <c r="H164" s="155" t="s">
        <v>690</v>
      </c>
      <c r="I164" s="90" t="s">
        <v>30</v>
      </c>
      <c r="J164" s="102" t="s">
        <v>691</v>
      </c>
      <c r="K164" s="102" t="s">
        <v>486</v>
      </c>
      <c r="L164" s="108"/>
      <c r="M164" s="111">
        <v>0</v>
      </c>
      <c r="N164" s="122">
        <v>1</v>
      </c>
      <c r="O164" s="102">
        <v>0</v>
      </c>
      <c r="P164" s="37">
        <f t="shared" si="20"/>
        <v>1</v>
      </c>
      <c r="Q164" s="165" t="s">
        <v>34</v>
      </c>
      <c r="R164" s="108"/>
    </row>
    <row r="165" ht="24.95" customHeight="1" spans="1:18">
      <c r="A165" s="5">
        <f t="shared" si="21"/>
        <v>160</v>
      </c>
      <c r="B165" s="76"/>
      <c r="C165" s="109"/>
      <c r="D165" s="9" t="s">
        <v>664</v>
      </c>
      <c r="E165" s="157" t="s">
        <v>692</v>
      </c>
      <c r="F165" s="90" t="s">
        <v>27</v>
      </c>
      <c r="G165" s="154" t="s">
        <v>693</v>
      </c>
      <c r="H165" s="155" t="s">
        <v>694</v>
      </c>
      <c r="I165" s="90" t="s">
        <v>30</v>
      </c>
      <c r="J165" s="102" t="s">
        <v>695</v>
      </c>
      <c r="K165" s="102" t="s">
        <v>486</v>
      </c>
      <c r="L165" s="109"/>
      <c r="M165" s="111">
        <v>0</v>
      </c>
      <c r="N165" s="122">
        <v>1</v>
      </c>
      <c r="O165" s="102">
        <v>0</v>
      </c>
      <c r="P165" s="37">
        <f t="shared" si="20"/>
        <v>1</v>
      </c>
      <c r="Q165" s="165" t="s">
        <v>34</v>
      </c>
      <c r="R165" s="109"/>
    </row>
  </sheetData>
  <mergeCells count="86">
    <mergeCell ref="A1:R1"/>
    <mergeCell ref="A2:J2"/>
    <mergeCell ref="M3:P3"/>
    <mergeCell ref="A3:A4"/>
    <mergeCell ref="B3:B4"/>
    <mergeCell ref="B6:B14"/>
    <mergeCell ref="B15:B72"/>
    <mergeCell ref="B73:B75"/>
    <mergeCell ref="B76:B78"/>
    <mergeCell ref="B79:B87"/>
    <mergeCell ref="B88:B97"/>
    <mergeCell ref="B98:B102"/>
    <mergeCell ref="B103:B109"/>
    <mergeCell ref="B110:B114"/>
    <mergeCell ref="B115:B122"/>
    <mergeCell ref="B123:B128"/>
    <mergeCell ref="B129:B135"/>
    <mergeCell ref="B136:B140"/>
    <mergeCell ref="B141:B147"/>
    <mergeCell ref="B148:B151"/>
    <mergeCell ref="B152:B156"/>
    <mergeCell ref="B157:B165"/>
    <mergeCell ref="C3:C4"/>
    <mergeCell ref="C6:C14"/>
    <mergeCell ref="C15:C72"/>
    <mergeCell ref="C73:C75"/>
    <mergeCell ref="C76:C78"/>
    <mergeCell ref="C79:C87"/>
    <mergeCell ref="C88:C97"/>
    <mergeCell ref="C98:C102"/>
    <mergeCell ref="C103:C109"/>
    <mergeCell ref="C115:C122"/>
    <mergeCell ref="C123:C128"/>
    <mergeCell ref="C136:C140"/>
    <mergeCell ref="C141:C147"/>
    <mergeCell ref="C148:C151"/>
    <mergeCell ref="C152:C156"/>
    <mergeCell ref="C157:C165"/>
    <mergeCell ref="D3:D4"/>
    <mergeCell ref="E3:E4"/>
    <mergeCell ref="F3:F4"/>
    <mergeCell ref="G3:G4"/>
    <mergeCell ref="H3:H4"/>
    <mergeCell ref="I3:I4"/>
    <mergeCell ref="J3:J4"/>
    <mergeCell ref="K3:K4"/>
    <mergeCell ref="K88:K93"/>
    <mergeCell ref="K94:K97"/>
    <mergeCell ref="K98:K102"/>
    <mergeCell ref="K130:K135"/>
    <mergeCell ref="L3:L4"/>
    <mergeCell ref="L6:L14"/>
    <mergeCell ref="L76:L78"/>
    <mergeCell ref="L79:L87"/>
    <mergeCell ref="L88:L93"/>
    <mergeCell ref="L94:L97"/>
    <mergeCell ref="L98:L102"/>
    <mergeCell ref="L103:L109"/>
    <mergeCell ref="L110:L114"/>
    <mergeCell ref="L115:L122"/>
    <mergeCell ref="L123:L128"/>
    <mergeCell ref="L129:L135"/>
    <mergeCell ref="L136:L140"/>
    <mergeCell ref="L141:L147"/>
    <mergeCell ref="L148:L151"/>
    <mergeCell ref="L152:L156"/>
    <mergeCell ref="L157:L165"/>
    <mergeCell ref="Q3:Q4"/>
    <mergeCell ref="R3:R4"/>
    <mergeCell ref="R6:R14"/>
    <mergeCell ref="R15:R72"/>
    <mergeCell ref="R73:R75"/>
    <mergeCell ref="R76:R78"/>
    <mergeCell ref="R88:R93"/>
    <mergeCell ref="R94:R97"/>
    <mergeCell ref="R98:R102"/>
    <mergeCell ref="R103:R109"/>
    <mergeCell ref="R110:R114"/>
    <mergeCell ref="R115:R122"/>
    <mergeCell ref="R123:R128"/>
    <mergeCell ref="R129:R135"/>
    <mergeCell ref="R136:R140"/>
    <mergeCell ref="R141:R147"/>
    <mergeCell ref="R148:R151"/>
    <mergeCell ref="R152:R156"/>
    <mergeCell ref="R157:R165"/>
  </mergeCells>
  <dataValidations count="3">
    <dataValidation allowBlank="1" showInputMessage="1" showErrorMessage="1" sqref="G95:G97 J94:J97"/>
    <dataValidation type="list" allowBlank="1" showInputMessage="1" showErrorMessage="1" sqref="E141:E142 F88:F89 F90:F92 F115:F122 JB15:JB72 SX15:SX72 ACT15:ACT72 AMP15:AMP72 AWL15:AWL72 BGH15:BGH72 BQD15:BQD72 BZZ15:BZZ72 CJV15:CJV72 CTR15:CTR72 DDN15:DDN72 DNJ15:DNJ72 DXF15:DXF72 EHB15:EHB72 EQX15:EQX72 FAT15:FAT72 FKP15:FKP72 FUL15:FUL72 GEH15:GEH72 GOD15:GOD72 GXZ15:GXZ72 HHV15:HHV72 HRR15:HRR72 IBN15:IBN72 ILJ15:ILJ72 IVF15:IVF72 JFB15:JFB72 JOX15:JOX72 JYT15:JYT72 KIP15:KIP72 KSL15:KSL72 LCH15:LCH72 LMD15:LMD72 LVZ15:LVZ72 MFV15:MFV72 MPR15:MPR72 MZN15:MZN72 NJJ15:NJJ72 NTF15:NTF72 ODB15:ODB72 OMX15:OMX72 OWT15:OWT72 PGP15:PGP72 PQL15:PQL72 QAH15:QAH72 QKD15:QKD72 QTZ15:QTZ72 RDV15:RDV72 RNR15:RNR72 RXN15:RXN72 SHJ15:SHJ72 SRF15:SRF72 TBB15:TBB72 TKX15:TKX72 TUT15:TUT72 UEP15:UEP72 UOL15:UOL72 UYH15:UYH72 VID15:VID72 VRZ15:VRZ72 WBV15:WBV72 WLR15:WLR72 WVN15:WVN72">
      <formula1>"管理类,技术类,技能类"</formula1>
    </dataValidation>
    <dataValidation type="list" allowBlank="1" showInputMessage="1" showErrorMessage="1" sqref="I12 H141:H142 I1:I2 I6:I11 I13:I14 I15:I78 I88:I89 I90:I93 I98:I114 I115:I122 I123:I140 I143:I65577 JE15:JE72 TA15:TA72 ACW15:ACW72 AMS15:AMS72 AWO15:AWO72 BGK15:BGK72 BQG15:BQG72 CAC15:CAC72 CJY15:CJY72 CTU15:CTU72 DDQ15:DDQ72 DNM15:DNM72 DXI15:DXI72 EHE15:EHE72 ERA15:ERA72 FAW15:FAW72 FKS15:FKS72 FUO15:FUO72 GEK15:GEK72 GOG15:GOG72 GYC15:GYC72 HHY15:HHY72 HRU15:HRU72 IBQ15:IBQ72 ILM15:ILM72 IVI15:IVI72 JFE15:JFE72 JPA15:JPA72 JYW15:JYW72 KIS15:KIS72 KSO15:KSO72 LCK15:LCK72 LMG15:LMG72 LWC15:LWC72 MFY15:MFY72 MPU15:MPU72 MZQ15:MZQ72 NJM15:NJM72 NTI15:NTI72 ODE15:ODE72 ONA15:ONA72 OWW15:OWW72 PGS15:PGS72 PQO15:PQO72 QAK15:QAK72 QKG15:QKG72 QUC15:QUC72 RDY15:RDY72 RNU15:RNU72 RXQ15:RXQ72 SHM15:SHM72 SRI15:SRI72 TBE15:TBE72 TLA15:TLA72 TUW15:TUW72 UES15:UES72 UOO15:UOO72 UYK15:UYK72 VIG15:VIG72 VSC15:VSC72 WBY15:WBY72 WLU15:WLU72 WVQ15:WVQ72">
      <formula1>"是,否"</formula1>
    </dataValidation>
  </dataValidations>
  <printOptions horizontalCentered="1"/>
  <pageMargins left="0.707638888888889" right="0.707638888888889" top="0.747916666666667" bottom="0.747916666666667" header="0.313888888888889" footer="0.313888888888889"/>
  <pageSetup paperSize="9" scale="30" fitToHeight="0" orientation="landscape" horizontalDpi="3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61"/>
  <sheetViews>
    <sheetView workbookViewId="0">
      <selection activeCell="J1" sqref="J1"/>
    </sheetView>
  </sheetViews>
  <sheetFormatPr defaultColWidth="8.88188976377953" defaultRowHeight="16" customHeight="1"/>
  <sheetData>
    <row r="1" s="1" customFormat="1" ht="38.1" spans="1:18">
      <c r="A1" s="2" t="s">
        <v>3</v>
      </c>
      <c r="B1" s="3" t="s">
        <v>4</v>
      </c>
      <c r="C1" s="3" t="s">
        <v>5</v>
      </c>
      <c r="D1" s="4" t="s">
        <v>6</v>
      </c>
      <c r="E1" s="2" t="s">
        <v>7</v>
      </c>
      <c r="F1" s="2" t="s">
        <v>8</v>
      </c>
      <c r="G1" s="2" t="s">
        <v>9</v>
      </c>
      <c r="H1" s="2" t="s">
        <v>10</v>
      </c>
      <c r="I1" s="2" t="s">
        <v>11</v>
      </c>
      <c r="J1" s="2" t="s">
        <v>12</v>
      </c>
      <c r="K1" s="2" t="s">
        <v>13</v>
      </c>
      <c r="L1" s="2" t="s">
        <v>14</v>
      </c>
      <c r="M1" s="34" t="s">
        <v>18</v>
      </c>
      <c r="N1" s="34" t="s">
        <v>19</v>
      </c>
      <c r="O1" s="34" t="s">
        <v>20</v>
      </c>
      <c r="P1" s="35" t="s">
        <v>21</v>
      </c>
      <c r="Q1" s="35" t="s">
        <v>16</v>
      </c>
      <c r="R1" s="41" t="s">
        <v>17</v>
      </c>
    </row>
    <row r="2" customHeight="1" spans="1:18">
      <c r="A2" s="5">
        <f t="shared" ref="A2:A65" si="0">ROW()-5</f>
        <v>-3</v>
      </c>
      <c r="B2" s="6" t="s">
        <v>23</v>
      </c>
      <c r="C2" s="6" t="s">
        <v>24</v>
      </c>
      <c r="D2" s="7" t="s">
        <v>25</v>
      </c>
      <c r="E2" s="5" t="s">
        <v>26</v>
      </c>
      <c r="F2" s="5" t="s">
        <v>27</v>
      </c>
      <c r="G2" s="14" t="s">
        <v>28</v>
      </c>
      <c r="H2" s="15" t="s">
        <v>29</v>
      </c>
      <c r="I2" s="5" t="s">
        <v>30</v>
      </c>
      <c r="J2" s="7" t="s">
        <v>31</v>
      </c>
      <c r="K2" s="7" t="s">
        <v>32</v>
      </c>
      <c r="L2" s="6" t="s">
        <v>33</v>
      </c>
      <c r="M2" s="36">
        <v>0</v>
      </c>
      <c r="N2" s="36">
        <v>1</v>
      </c>
      <c r="O2" s="36">
        <v>0</v>
      </c>
      <c r="P2" s="37">
        <f t="shared" ref="P2:P65" si="1">SUM(M2:O2)</f>
        <v>1</v>
      </c>
      <c r="Q2" s="37" t="s">
        <v>34</v>
      </c>
      <c r="R2" s="42" t="s">
        <v>35</v>
      </c>
    </row>
    <row r="3" customHeight="1" spans="1:18">
      <c r="A3" s="5">
        <f t="shared" si="0"/>
        <v>-2</v>
      </c>
      <c r="B3" s="8"/>
      <c r="C3" s="8"/>
      <c r="D3" s="7" t="s">
        <v>25</v>
      </c>
      <c r="E3" s="5" t="s">
        <v>36</v>
      </c>
      <c r="F3" s="5" t="s">
        <v>27</v>
      </c>
      <c r="G3" s="14" t="s">
        <v>37</v>
      </c>
      <c r="H3" s="15" t="s">
        <v>29</v>
      </c>
      <c r="I3" s="5" t="s">
        <v>30</v>
      </c>
      <c r="J3" s="7" t="s">
        <v>38</v>
      </c>
      <c r="K3" s="7" t="s">
        <v>32</v>
      </c>
      <c r="L3" s="8"/>
      <c r="M3" s="36">
        <v>0</v>
      </c>
      <c r="N3" s="36">
        <v>4</v>
      </c>
      <c r="O3" s="36">
        <v>0</v>
      </c>
      <c r="P3" s="37">
        <f t="shared" si="1"/>
        <v>4</v>
      </c>
      <c r="Q3" s="37" t="s">
        <v>34</v>
      </c>
      <c r="R3" s="43"/>
    </row>
    <row r="4" customHeight="1" spans="1:18">
      <c r="A4" s="5">
        <f t="shared" si="0"/>
        <v>-1</v>
      </c>
      <c r="B4" s="8"/>
      <c r="C4" s="8"/>
      <c r="D4" s="7" t="s">
        <v>25</v>
      </c>
      <c r="E4" s="5" t="s">
        <v>39</v>
      </c>
      <c r="F4" s="5" t="s">
        <v>27</v>
      </c>
      <c r="G4" s="16" t="s">
        <v>40</v>
      </c>
      <c r="H4" s="15" t="s">
        <v>29</v>
      </c>
      <c r="I4" s="5" t="s">
        <v>30</v>
      </c>
      <c r="J4" s="7" t="s">
        <v>41</v>
      </c>
      <c r="K4" s="7" t="s">
        <v>32</v>
      </c>
      <c r="L4" s="8"/>
      <c r="M4" s="36">
        <v>0</v>
      </c>
      <c r="N4" s="36">
        <v>1</v>
      </c>
      <c r="O4" s="36">
        <v>0</v>
      </c>
      <c r="P4" s="37">
        <f t="shared" si="1"/>
        <v>1</v>
      </c>
      <c r="Q4" s="37" t="s">
        <v>34</v>
      </c>
      <c r="R4" s="43"/>
    </row>
    <row r="5" customHeight="1" spans="1:18">
      <c r="A5" s="5">
        <f t="shared" si="0"/>
        <v>0</v>
      </c>
      <c r="B5" s="8"/>
      <c r="C5" s="8"/>
      <c r="D5" s="7" t="s">
        <v>25</v>
      </c>
      <c r="E5" s="5" t="s">
        <v>42</v>
      </c>
      <c r="F5" s="5" t="s">
        <v>27</v>
      </c>
      <c r="G5" s="14" t="s">
        <v>43</v>
      </c>
      <c r="H5" s="15" t="s">
        <v>29</v>
      </c>
      <c r="I5" s="5" t="s">
        <v>30</v>
      </c>
      <c r="J5" s="7" t="s">
        <v>44</v>
      </c>
      <c r="K5" s="7" t="s">
        <v>32</v>
      </c>
      <c r="L5" s="8"/>
      <c r="M5" s="36">
        <v>0</v>
      </c>
      <c r="N5" s="36">
        <v>1</v>
      </c>
      <c r="O5" s="36">
        <v>0</v>
      </c>
      <c r="P5" s="37">
        <f t="shared" si="1"/>
        <v>1</v>
      </c>
      <c r="Q5" s="37" t="s">
        <v>34</v>
      </c>
      <c r="R5" s="43"/>
    </row>
    <row r="6" customHeight="1" spans="1:18">
      <c r="A6" s="5">
        <f t="shared" si="0"/>
        <v>1</v>
      </c>
      <c r="B6" s="8"/>
      <c r="C6" s="8"/>
      <c r="D6" s="7" t="s">
        <v>25</v>
      </c>
      <c r="E6" s="5" t="s">
        <v>45</v>
      </c>
      <c r="F6" s="5" t="s">
        <v>27</v>
      </c>
      <c r="G6" s="14" t="s">
        <v>46</v>
      </c>
      <c r="H6" s="15" t="s">
        <v>29</v>
      </c>
      <c r="I6" s="5" t="s">
        <v>30</v>
      </c>
      <c r="J6" s="7" t="s">
        <v>47</v>
      </c>
      <c r="K6" s="7" t="s">
        <v>32</v>
      </c>
      <c r="L6" s="8"/>
      <c r="M6" s="36">
        <v>0</v>
      </c>
      <c r="N6" s="36">
        <v>1</v>
      </c>
      <c r="O6" s="36">
        <v>0</v>
      </c>
      <c r="P6" s="37">
        <f t="shared" si="1"/>
        <v>1</v>
      </c>
      <c r="Q6" s="37" t="s">
        <v>34</v>
      </c>
      <c r="R6" s="43"/>
    </row>
    <row r="7" customHeight="1" spans="1:18">
      <c r="A7" s="5">
        <f t="shared" si="0"/>
        <v>2</v>
      </c>
      <c r="B7" s="8"/>
      <c r="C7" s="8"/>
      <c r="D7" s="7" t="s">
        <v>25</v>
      </c>
      <c r="E7" s="5" t="s">
        <v>48</v>
      </c>
      <c r="F7" s="5" t="s">
        <v>27</v>
      </c>
      <c r="G7" s="14" t="s">
        <v>49</v>
      </c>
      <c r="H7" s="15" t="s">
        <v>29</v>
      </c>
      <c r="I7" s="5" t="s">
        <v>30</v>
      </c>
      <c r="J7" s="7" t="s">
        <v>50</v>
      </c>
      <c r="K7" s="7" t="s">
        <v>32</v>
      </c>
      <c r="L7" s="8"/>
      <c r="M7" s="36">
        <v>0</v>
      </c>
      <c r="N7" s="36">
        <v>1</v>
      </c>
      <c r="O7" s="36">
        <v>0</v>
      </c>
      <c r="P7" s="37">
        <f t="shared" si="1"/>
        <v>1</v>
      </c>
      <c r="Q7" s="37" t="s">
        <v>34</v>
      </c>
      <c r="R7" s="43"/>
    </row>
    <row r="8" customHeight="1" spans="1:18">
      <c r="A8" s="5">
        <f t="shared" si="0"/>
        <v>3</v>
      </c>
      <c r="B8" s="8"/>
      <c r="C8" s="8"/>
      <c r="D8" s="7" t="s">
        <v>25</v>
      </c>
      <c r="E8" s="5" t="s">
        <v>51</v>
      </c>
      <c r="F8" s="5" t="s">
        <v>27</v>
      </c>
      <c r="G8" s="14" t="s">
        <v>52</v>
      </c>
      <c r="H8" s="15" t="s">
        <v>29</v>
      </c>
      <c r="I8" s="5" t="s">
        <v>30</v>
      </c>
      <c r="J8" s="7" t="s">
        <v>53</v>
      </c>
      <c r="K8" s="7" t="s">
        <v>32</v>
      </c>
      <c r="L8" s="8"/>
      <c r="M8" s="36">
        <v>0</v>
      </c>
      <c r="N8" s="36">
        <v>1</v>
      </c>
      <c r="O8" s="36">
        <v>0</v>
      </c>
      <c r="P8" s="37">
        <f t="shared" si="1"/>
        <v>1</v>
      </c>
      <c r="Q8" s="37" t="s">
        <v>34</v>
      </c>
      <c r="R8" s="43"/>
    </row>
    <row r="9" customHeight="1" spans="1:18">
      <c r="A9" s="5">
        <f t="shared" si="0"/>
        <v>4</v>
      </c>
      <c r="B9" s="8"/>
      <c r="C9" s="8"/>
      <c r="D9" s="7" t="s">
        <v>25</v>
      </c>
      <c r="E9" s="17" t="s">
        <v>54</v>
      </c>
      <c r="F9" s="5" t="s">
        <v>27</v>
      </c>
      <c r="G9" s="18" t="s">
        <v>55</v>
      </c>
      <c r="H9" s="15" t="s">
        <v>29</v>
      </c>
      <c r="I9" s="5" t="s">
        <v>30</v>
      </c>
      <c r="J9" s="25" t="s">
        <v>56</v>
      </c>
      <c r="K9" s="7" t="s">
        <v>32</v>
      </c>
      <c r="L9" s="8"/>
      <c r="M9" s="36">
        <v>0</v>
      </c>
      <c r="N9" s="36">
        <v>1</v>
      </c>
      <c r="O9" s="36">
        <v>0</v>
      </c>
      <c r="P9" s="37">
        <f t="shared" si="1"/>
        <v>1</v>
      </c>
      <c r="Q9" s="37" t="s">
        <v>34</v>
      </c>
      <c r="R9" s="43"/>
    </row>
    <row r="10" customHeight="1" spans="1:18">
      <c r="A10" s="5">
        <f t="shared" si="0"/>
        <v>5</v>
      </c>
      <c r="B10" s="8"/>
      <c r="C10" s="8"/>
      <c r="D10" s="7" t="s">
        <v>25</v>
      </c>
      <c r="E10" s="17" t="s">
        <v>57</v>
      </c>
      <c r="F10" s="5" t="s">
        <v>27</v>
      </c>
      <c r="G10" s="18" t="s">
        <v>58</v>
      </c>
      <c r="H10" s="15" t="s">
        <v>29</v>
      </c>
      <c r="I10" s="5" t="s">
        <v>30</v>
      </c>
      <c r="J10" s="25" t="s">
        <v>59</v>
      </c>
      <c r="K10" s="7" t="s">
        <v>32</v>
      </c>
      <c r="L10" s="26"/>
      <c r="M10" s="36">
        <v>0</v>
      </c>
      <c r="N10" s="36">
        <v>1</v>
      </c>
      <c r="O10" s="36">
        <v>0</v>
      </c>
      <c r="P10" s="37">
        <f t="shared" si="1"/>
        <v>1</v>
      </c>
      <c r="Q10" s="37" t="s">
        <v>34</v>
      </c>
      <c r="R10" s="43"/>
    </row>
    <row r="11" customHeight="1" spans="1:18">
      <c r="A11" s="5">
        <f t="shared" si="0"/>
        <v>6</v>
      </c>
      <c r="B11" s="9" t="s">
        <v>60</v>
      </c>
      <c r="C11" s="9" t="s">
        <v>61</v>
      </c>
      <c r="D11" s="9" t="s">
        <v>62</v>
      </c>
      <c r="E11" s="19" t="s">
        <v>63</v>
      </c>
      <c r="F11" s="19" t="s">
        <v>64</v>
      </c>
      <c r="G11" s="15" t="s">
        <v>65</v>
      </c>
      <c r="H11" s="15" t="s">
        <v>66</v>
      </c>
      <c r="I11" s="19" t="s">
        <v>30</v>
      </c>
      <c r="J11" s="27" t="s">
        <v>67</v>
      </c>
      <c r="K11" s="27" t="s">
        <v>68</v>
      </c>
      <c r="L11" s="28" t="s">
        <v>69</v>
      </c>
      <c r="M11" s="38">
        <v>0</v>
      </c>
      <c r="N11" s="38">
        <v>2</v>
      </c>
      <c r="O11" s="38">
        <v>0</v>
      </c>
      <c r="P11" s="37">
        <f t="shared" si="1"/>
        <v>2</v>
      </c>
      <c r="Q11" s="44" t="s">
        <v>34</v>
      </c>
      <c r="R11" s="45" t="s">
        <v>70</v>
      </c>
    </row>
    <row r="12" customHeight="1" spans="1:18">
      <c r="A12" s="5">
        <f t="shared" si="0"/>
        <v>7</v>
      </c>
      <c r="B12" s="10"/>
      <c r="C12" s="10"/>
      <c r="D12" s="9" t="s">
        <v>62</v>
      </c>
      <c r="E12" s="19" t="s">
        <v>71</v>
      </c>
      <c r="F12" s="19" t="s">
        <v>64</v>
      </c>
      <c r="G12" s="15" t="s">
        <v>72</v>
      </c>
      <c r="H12" s="15" t="s">
        <v>73</v>
      </c>
      <c r="I12" s="19" t="s">
        <v>30</v>
      </c>
      <c r="J12" s="27" t="s">
        <v>74</v>
      </c>
      <c r="K12" s="27" t="s">
        <v>68</v>
      </c>
      <c r="L12" s="28" t="s">
        <v>69</v>
      </c>
      <c r="M12" s="38">
        <v>0</v>
      </c>
      <c r="N12" s="38">
        <v>1</v>
      </c>
      <c r="O12" s="38">
        <v>0</v>
      </c>
      <c r="P12" s="37">
        <f t="shared" si="1"/>
        <v>1</v>
      </c>
      <c r="Q12" s="44" t="s">
        <v>34</v>
      </c>
      <c r="R12" s="46"/>
    </row>
    <row r="13" customHeight="1" spans="1:18">
      <c r="A13" s="5">
        <f t="shared" si="0"/>
        <v>8</v>
      </c>
      <c r="B13" s="10"/>
      <c r="C13" s="10"/>
      <c r="D13" s="9" t="s">
        <v>62</v>
      </c>
      <c r="E13" s="19" t="s">
        <v>75</v>
      </c>
      <c r="F13" s="19" t="s">
        <v>64</v>
      </c>
      <c r="G13" s="15" t="s">
        <v>76</v>
      </c>
      <c r="H13" s="15" t="s">
        <v>77</v>
      </c>
      <c r="I13" s="19" t="s">
        <v>30</v>
      </c>
      <c r="J13" s="27" t="s">
        <v>78</v>
      </c>
      <c r="K13" s="27" t="s">
        <v>68</v>
      </c>
      <c r="L13" s="28" t="s">
        <v>69</v>
      </c>
      <c r="M13" s="38">
        <v>0</v>
      </c>
      <c r="N13" s="38">
        <v>1</v>
      </c>
      <c r="O13" s="38">
        <v>1</v>
      </c>
      <c r="P13" s="37">
        <f t="shared" si="1"/>
        <v>2</v>
      </c>
      <c r="Q13" s="44" t="s">
        <v>34</v>
      </c>
      <c r="R13" s="46"/>
    </row>
    <row r="14" customHeight="1" spans="1:18">
      <c r="A14" s="5">
        <f t="shared" si="0"/>
        <v>9</v>
      </c>
      <c r="B14" s="10"/>
      <c r="C14" s="10"/>
      <c r="D14" s="9" t="s">
        <v>62</v>
      </c>
      <c r="E14" s="19" t="s">
        <v>79</v>
      </c>
      <c r="F14" s="19" t="s">
        <v>64</v>
      </c>
      <c r="G14" s="15" t="s">
        <v>80</v>
      </c>
      <c r="H14" s="15" t="s">
        <v>81</v>
      </c>
      <c r="I14" s="19" t="s">
        <v>30</v>
      </c>
      <c r="J14" s="27" t="s">
        <v>82</v>
      </c>
      <c r="K14" s="27" t="s">
        <v>68</v>
      </c>
      <c r="L14" s="28" t="s">
        <v>69</v>
      </c>
      <c r="M14" s="38">
        <v>0</v>
      </c>
      <c r="N14" s="38">
        <v>1</v>
      </c>
      <c r="O14" s="38">
        <v>0</v>
      </c>
      <c r="P14" s="37">
        <f t="shared" si="1"/>
        <v>1</v>
      </c>
      <c r="Q14" s="44" t="s">
        <v>34</v>
      </c>
      <c r="R14" s="46"/>
    </row>
    <row r="15" customHeight="1" spans="1:18">
      <c r="A15" s="5">
        <f t="shared" si="0"/>
        <v>10</v>
      </c>
      <c r="B15" s="10"/>
      <c r="C15" s="10"/>
      <c r="D15" s="9" t="s">
        <v>62</v>
      </c>
      <c r="E15" s="19" t="s">
        <v>83</v>
      </c>
      <c r="F15" s="19" t="s">
        <v>64</v>
      </c>
      <c r="G15" s="15" t="s">
        <v>84</v>
      </c>
      <c r="H15" s="15" t="s">
        <v>85</v>
      </c>
      <c r="I15" s="19" t="s">
        <v>30</v>
      </c>
      <c r="J15" s="27" t="s">
        <v>86</v>
      </c>
      <c r="K15" s="27" t="s">
        <v>68</v>
      </c>
      <c r="L15" s="28" t="s">
        <v>69</v>
      </c>
      <c r="M15" s="38">
        <v>0</v>
      </c>
      <c r="N15" s="38">
        <v>1</v>
      </c>
      <c r="O15" s="38">
        <v>0</v>
      </c>
      <c r="P15" s="37">
        <f t="shared" si="1"/>
        <v>1</v>
      </c>
      <c r="Q15" s="44" t="s">
        <v>34</v>
      </c>
      <c r="R15" s="46"/>
    </row>
    <row r="16" customHeight="1" spans="1:18">
      <c r="A16" s="5">
        <f t="shared" si="0"/>
        <v>11</v>
      </c>
      <c r="B16" s="10"/>
      <c r="C16" s="10"/>
      <c r="D16" s="9" t="s">
        <v>62</v>
      </c>
      <c r="E16" s="19" t="s">
        <v>87</v>
      </c>
      <c r="F16" s="19" t="s">
        <v>64</v>
      </c>
      <c r="G16" s="15" t="s">
        <v>88</v>
      </c>
      <c r="H16" s="15" t="s">
        <v>89</v>
      </c>
      <c r="I16" s="19" t="s">
        <v>30</v>
      </c>
      <c r="J16" s="27" t="s">
        <v>90</v>
      </c>
      <c r="K16" s="27" t="s">
        <v>68</v>
      </c>
      <c r="L16" s="28" t="s">
        <v>69</v>
      </c>
      <c r="M16" s="38">
        <v>0</v>
      </c>
      <c r="N16" s="38">
        <v>1</v>
      </c>
      <c r="O16" s="38">
        <v>0</v>
      </c>
      <c r="P16" s="37">
        <f t="shared" si="1"/>
        <v>1</v>
      </c>
      <c r="Q16" s="44" t="s">
        <v>34</v>
      </c>
      <c r="R16" s="46"/>
    </row>
    <row r="17" customHeight="1" spans="1:18">
      <c r="A17" s="5">
        <f t="shared" si="0"/>
        <v>12</v>
      </c>
      <c r="B17" s="10"/>
      <c r="C17" s="10"/>
      <c r="D17" s="9" t="s">
        <v>62</v>
      </c>
      <c r="E17" s="19" t="s">
        <v>91</v>
      </c>
      <c r="F17" s="19" t="s">
        <v>64</v>
      </c>
      <c r="G17" s="15" t="s">
        <v>92</v>
      </c>
      <c r="H17" s="15" t="s">
        <v>93</v>
      </c>
      <c r="I17" s="19" t="s">
        <v>30</v>
      </c>
      <c r="J17" s="27" t="s">
        <v>94</v>
      </c>
      <c r="K17" s="27" t="s">
        <v>68</v>
      </c>
      <c r="L17" s="28" t="s">
        <v>69</v>
      </c>
      <c r="M17" s="38">
        <v>0</v>
      </c>
      <c r="N17" s="38">
        <v>1</v>
      </c>
      <c r="O17" s="38">
        <v>1</v>
      </c>
      <c r="P17" s="37">
        <f t="shared" si="1"/>
        <v>2</v>
      </c>
      <c r="Q17" s="44" t="s">
        <v>34</v>
      </c>
      <c r="R17" s="46"/>
    </row>
    <row r="18" customHeight="1" spans="1:18">
      <c r="A18" s="5">
        <f t="shared" si="0"/>
        <v>13</v>
      </c>
      <c r="B18" s="10"/>
      <c r="C18" s="10"/>
      <c r="D18" s="9" t="s">
        <v>62</v>
      </c>
      <c r="E18" s="19" t="s">
        <v>95</v>
      </c>
      <c r="F18" s="19" t="s">
        <v>64</v>
      </c>
      <c r="G18" s="15" t="s">
        <v>96</v>
      </c>
      <c r="H18" s="15" t="s">
        <v>97</v>
      </c>
      <c r="I18" s="19" t="s">
        <v>30</v>
      </c>
      <c r="J18" s="27" t="s">
        <v>98</v>
      </c>
      <c r="K18" s="27" t="s">
        <v>68</v>
      </c>
      <c r="L18" s="28" t="s">
        <v>69</v>
      </c>
      <c r="M18" s="38">
        <v>0</v>
      </c>
      <c r="N18" s="38">
        <v>1</v>
      </c>
      <c r="O18" s="38">
        <v>0</v>
      </c>
      <c r="P18" s="37">
        <f t="shared" si="1"/>
        <v>1</v>
      </c>
      <c r="Q18" s="44" t="s">
        <v>34</v>
      </c>
      <c r="R18" s="46"/>
    </row>
    <row r="19" customHeight="1" spans="1:18">
      <c r="A19" s="5">
        <f t="shared" si="0"/>
        <v>14</v>
      </c>
      <c r="B19" s="10"/>
      <c r="C19" s="10"/>
      <c r="D19" s="9" t="s">
        <v>62</v>
      </c>
      <c r="E19" s="19" t="s">
        <v>99</v>
      </c>
      <c r="F19" s="19" t="s">
        <v>64</v>
      </c>
      <c r="G19" s="15" t="s">
        <v>100</v>
      </c>
      <c r="H19" s="15" t="s">
        <v>101</v>
      </c>
      <c r="I19" s="19" t="s">
        <v>30</v>
      </c>
      <c r="J19" s="27" t="s">
        <v>102</v>
      </c>
      <c r="K19" s="27" t="s">
        <v>68</v>
      </c>
      <c r="L19" s="28" t="s">
        <v>69</v>
      </c>
      <c r="M19" s="38">
        <v>0</v>
      </c>
      <c r="N19" s="38">
        <v>1</v>
      </c>
      <c r="O19" s="38">
        <v>0</v>
      </c>
      <c r="P19" s="37">
        <f t="shared" si="1"/>
        <v>1</v>
      </c>
      <c r="Q19" s="44" t="s">
        <v>34</v>
      </c>
      <c r="R19" s="46"/>
    </row>
    <row r="20" customHeight="1" spans="1:18">
      <c r="A20" s="5">
        <f t="shared" si="0"/>
        <v>15</v>
      </c>
      <c r="B20" s="10"/>
      <c r="C20" s="10"/>
      <c r="D20" s="9" t="s">
        <v>62</v>
      </c>
      <c r="E20" s="19" t="s">
        <v>103</v>
      </c>
      <c r="F20" s="19" t="s">
        <v>64</v>
      </c>
      <c r="G20" s="15" t="s">
        <v>104</v>
      </c>
      <c r="H20" s="15" t="s">
        <v>105</v>
      </c>
      <c r="I20" s="19" t="s">
        <v>30</v>
      </c>
      <c r="J20" s="27" t="s">
        <v>98</v>
      </c>
      <c r="K20" s="27" t="s">
        <v>68</v>
      </c>
      <c r="L20" s="28" t="s">
        <v>69</v>
      </c>
      <c r="M20" s="38">
        <v>0</v>
      </c>
      <c r="N20" s="38">
        <v>1</v>
      </c>
      <c r="O20" s="38">
        <v>0</v>
      </c>
      <c r="P20" s="37">
        <f t="shared" si="1"/>
        <v>1</v>
      </c>
      <c r="Q20" s="44" t="s">
        <v>34</v>
      </c>
      <c r="R20" s="46"/>
    </row>
    <row r="21" customHeight="1" spans="1:18">
      <c r="A21" s="5">
        <f t="shared" si="0"/>
        <v>16</v>
      </c>
      <c r="B21" s="10"/>
      <c r="C21" s="10"/>
      <c r="D21" s="9" t="s">
        <v>62</v>
      </c>
      <c r="E21" s="19" t="s">
        <v>106</v>
      </c>
      <c r="F21" s="19" t="s">
        <v>64</v>
      </c>
      <c r="G21" s="15" t="s">
        <v>107</v>
      </c>
      <c r="H21" s="15" t="s">
        <v>108</v>
      </c>
      <c r="I21" s="19" t="s">
        <v>30</v>
      </c>
      <c r="J21" s="27" t="s">
        <v>98</v>
      </c>
      <c r="K21" s="27" t="s">
        <v>68</v>
      </c>
      <c r="L21" s="28" t="s">
        <v>69</v>
      </c>
      <c r="M21" s="38">
        <v>0</v>
      </c>
      <c r="N21" s="38">
        <v>1</v>
      </c>
      <c r="O21" s="38">
        <v>0</v>
      </c>
      <c r="P21" s="37">
        <f t="shared" si="1"/>
        <v>1</v>
      </c>
      <c r="Q21" s="44" t="s">
        <v>34</v>
      </c>
      <c r="R21" s="46"/>
    </row>
    <row r="22" customHeight="1" spans="1:18">
      <c r="A22" s="5">
        <f t="shared" si="0"/>
        <v>17</v>
      </c>
      <c r="B22" s="10"/>
      <c r="C22" s="10"/>
      <c r="D22" s="9" t="s">
        <v>62</v>
      </c>
      <c r="E22" s="19" t="s">
        <v>109</v>
      </c>
      <c r="F22" s="19" t="s">
        <v>64</v>
      </c>
      <c r="G22" s="15" t="s">
        <v>110</v>
      </c>
      <c r="H22" s="15" t="s">
        <v>111</v>
      </c>
      <c r="I22" s="19" t="s">
        <v>30</v>
      </c>
      <c r="J22" s="27" t="s">
        <v>112</v>
      </c>
      <c r="K22" s="27" t="s">
        <v>68</v>
      </c>
      <c r="L22" s="28" t="s">
        <v>69</v>
      </c>
      <c r="M22" s="38">
        <v>0</v>
      </c>
      <c r="N22" s="38">
        <v>1</v>
      </c>
      <c r="O22" s="38">
        <v>0</v>
      </c>
      <c r="P22" s="37">
        <f t="shared" si="1"/>
        <v>1</v>
      </c>
      <c r="Q22" s="44" t="s">
        <v>34</v>
      </c>
      <c r="R22" s="46"/>
    </row>
    <row r="23" customHeight="1" spans="1:18">
      <c r="A23" s="5">
        <f t="shared" si="0"/>
        <v>18</v>
      </c>
      <c r="B23" s="10"/>
      <c r="C23" s="10"/>
      <c r="D23" s="9" t="s">
        <v>62</v>
      </c>
      <c r="E23" s="19" t="s">
        <v>113</v>
      </c>
      <c r="F23" s="19" t="s">
        <v>64</v>
      </c>
      <c r="G23" s="15" t="s">
        <v>114</v>
      </c>
      <c r="H23" s="15" t="s">
        <v>115</v>
      </c>
      <c r="I23" s="19" t="s">
        <v>30</v>
      </c>
      <c r="J23" s="27" t="s">
        <v>116</v>
      </c>
      <c r="K23" s="27" t="s">
        <v>68</v>
      </c>
      <c r="L23" s="28" t="s">
        <v>69</v>
      </c>
      <c r="M23" s="38">
        <v>0</v>
      </c>
      <c r="N23" s="38">
        <v>1</v>
      </c>
      <c r="O23" s="38">
        <v>0</v>
      </c>
      <c r="P23" s="37">
        <f t="shared" si="1"/>
        <v>1</v>
      </c>
      <c r="Q23" s="44" t="s">
        <v>34</v>
      </c>
      <c r="R23" s="46"/>
    </row>
    <row r="24" customHeight="1" spans="1:18">
      <c r="A24" s="5">
        <f t="shared" si="0"/>
        <v>19</v>
      </c>
      <c r="B24" s="10"/>
      <c r="C24" s="10"/>
      <c r="D24" s="9" t="s">
        <v>62</v>
      </c>
      <c r="E24" s="19" t="s">
        <v>117</v>
      </c>
      <c r="F24" s="19" t="s">
        <v>64</v>
      </c>
      <c r="G24" s="15" t="s">
        <v>118</v>
      </c>
      <c r="H24" s="15" t="s">
        <v>119</v>
      </c>
      <c r="I24" s="19" t="s">
        <v>30</v>
      </c>
      <c r="J24" s="27" t="s">
        <v>120</v>
      </c>
      <c r="K24" s="27" t="s">
        <v>68</v>
      </c>
      <c r="L24" s="28" t="s">
        <v>69</v>
      </c>
      <c r="M24" s="38">
        <v>0</v>
      </c>
      <c r="N24" s="38">
        <v>1</v>
      </c>
      <c r="O24" s="38">
        <v>0</v>
      </c>
      <c r="P24" s="37">
        <f t="shared" si="1"/>
        <v>1</v>
      </c>
      <c r="Q24" s="44" t="s">
        <v>34</v>
      </c>
      <c r="R24" s="46"/>
    </row>
    <row r="25" customHeight="1" spans="1:18">
      <c r="A25" s="5">
        <f t="shared" si="0"/>
        <v>20</v>
      </c>
      <c r="B25" s="10"/>
      <c r="C25" s="10"/>
      <c r="D25" s="9" t="s">
        <v>62</v>
      </c>
      <c r="E25" s="19" t="s">
        <v>121</v>
      </c>
      <c r="F25" s="19" t="s">
        <v>64</v>
      </c>
      <c r="G25" s="15" t="s">
        <v>122</v>
      </c>
      <c r="H25" s="15" t="s">
        <v>123</v>
      </c>
      <c r="I25" s="19" t="s">
        <v>30</v>
      </c>
      <c r="J25" s="27" t="s">
        <v>124</v>
      </c>
      <c r="K25" s="27" t="s">
        <v>68</v>
      </c>
      <c r="L25" s="28" t="s">
        <v>69</v>
      </c>
      <c r="M25" s="38">
        <v>0</v>
      </c>
      <c r="N25" s="38">
        <v>1</v>
      </c>
      <c r="O25" s="38">
        <v>0</v>
      </c>
      <c r="P25" s="37">
        <f t="shared" si="1"/>
        <v>1</v>
      </c>
      <c r="Q25" s="44" t="s">
        <v>34</v>
      </c>
      <c r="R25" s="46"/>
    </row>
    <row r="26" customHeight="1" spans="1:18">
      <c r="A26" s="5">
        <f t="shared" si="0"/>
        <v>21</v>
      </c>
      <c r="B26" s="10"/>
      <c r="C26" s="10"/>
      <c r="D26" s="9" t="s">
        <v>62</v>
      </c>
      <c r="E26" s="19" t="s">
        <v>125</v>
      </c>
      <c r="F26" s="19" t="s">
        <v>64</v>
      </c>
      <c r="G26" s="15" t="s">
        <v>126</v>
      </c>
      <c r="H26" s="15" t="s">
        <v>127</v>
      </c>
      <c r="I26" s="19" t="s">
        <v>30</v>
      </c>
      <c r="J26" s="27" t="s">
        <v>128</v>
      </c>
      <c r="K26" s="27" t="s">
        <v>68</v>
      </c>
      <c r="L26" s="28" t="s">
        <v>69</v>
      </c>
      <c r="M26" s="38">
        <v>0</v>
      </c>
      <c r="N26" s="38">
        <v>1</v>
      </c>
      <c r="O26" s="38">
        <v>0</v>
      </c>
      <c r="P26" s="37">
        <f t="shared" si="1"/>
        <v>1</v>
      </c>
      <c r="Q26" s="44" t="s">
        <v>34</v>
      </c>
      <c r="R26" s="46"/>
    </row>
    <row r="27" customHeight="1" spans="1:18">
      <c r="A27" s="5">
        <f t="shared" si="0"/>
        <v>22</v>
      </c>
      <c r="B27" s="10"/>
      <c r="C27" s="10"/>
      <c r="D27" s="9" t="s">
        <v>62</v>
      </c>
      <c r="E27" s="19" t="s">
        <v>129</v>
      </c>
      <c r="F27" s="19" t="s">
        <v>64</v>
      </c>
      <c r="G27" s="15" t="s">
        <v>130</v>
      </c>
      <c r="H27" s="15" t="s">
        <v>127</v>
      </c>
      <c r="I27" s="19" t="s">
        <v>30</v>
      </c>
      <c r="J27" s="27" t="s">
        <v>131</v>
      </c>
      <c r="K27" s="27" t="s">
        <v>68</v>
      </c>
      <c r="L27" s="28" t="s">
        <v>69</v>
      </c>
      <c r="M27" s="38">
        <v>0</v>
      </c>
      <c r="N27" s="38">
        <v>1</v>
      </c>
      <c r="O27" s="38">
        <v>1</v>
      </c>
      <c r="P27" s="37">
        <f t="shared" si="1"/>
        <v>2</v>
      </c>
      <c r="Q27" s="44" t="s">
        <v>34</v>
      </c>
      <c r="R27" s="46"/>
    </row>
    <row r="28" customHeight="1" spans="1:18">
      <c r="A28" s="5">
        <f t="shared" si="0"/>
        <v>23</v>
      </c>
      <c r="B28" s="10"/>
      <c r="C28" s="10"/>
      <c r="D28" s="9" t="s">
        <v>62</v>
      </c>
      <c r="E28" s="19" t="s">
        <v>132</v>
      </c>
      <c r="F28" s="19" t="s">
        <v>64</v>
      </c>
      <c r="G28" s="15" t="s">
        <v>133</v>
      </c>
      <c r="H28" s="15" t="s">
        <v>134</v>
      </c>
      <c r="I28" s="19" t="s">
        <v>30</v>
      </c>
      <c r="J28" s="27" t="s">
        <v>135</v>
      </c>
      <c r="K28" s="27" t="s">
        <v>68</v>
      </c>
      <c r="L28" s="28" t="s">
        <v>69</v>
      </c>
      <c r="M28" s="38">
        <v>0</v>
      </c>
      <c r="N28" s="38">
        <v>2</v>
      </c>
      <c r="O28" s="38">
        <v>0</v>
      </c>
      <c r="P28" s="37">
        <f t="shared" si="1"/>
        <v>2</v>
      </c>
      <c r="Q28" s="44" t="s">
        <v>34</v>
      </c>
      <c r="R28" s="46"/>
    </row>
    <row r="29" customHeight="1" spans="1:18">
      <c r="A29" s="5">
        <f t="shared" si="0"/>
        <v>24</v>
      </c>
      <c r="B29" s="10"/>
      <c r="C29" s="10"/>
      <c r="D29" s="9" t="s">
        <v>62</v>
      </c>
      <c r="E29" s="19" t="s">
        <v>136</v>
      </c>
      <c r="F29" s="19" t="s">
        <v>64</v>
      </c>
      <c r="G29" s="15" t="s">
        <v>133</v>
      </c>
      <c r="H29" s="15" t="s">
        <v>134</v>
      </c>
      <c r="I29" s="19" t="s">
        <v>30</v>
      </c>
      <c r="J29" s="27" t="s">
        <v>137</v>
      </c>
      <c r="K29" s="27" t="s">
        <v>68</v>
      </c>
      <c r="L29" s="28" t="s">
        <v>69</v>
      </c>
      <c r="M29" s="38">
        <v>0</v>
      </c>
      <c r="N29" s="38">
        <v>1</v>
      </c>
      <c r="O29" s="38">
        <v>0</v>
      </c>
      <c r="P29" s="37">
        <f t="shared" si="1"/>
        <v>1</v>
      </c>
      <c r="Q29" s="44" t="s">
        <v>34</v>
      </c>
      <c r="R29" s="46"/>
    </row>
    <row r="30" customHeight="1" spans="1:18">
      <c r="A30" s="5">
        <f t="shared" si="0"/>
        <v>25</v>
      </c>
      <c r="B30" s="10"/>
      <c r="C30" s="10"/>
      <c r="D30" s="9" t="s">
        <v>62</v>
      </c>
      <c r="E30" s="19" t="s">
        <v>138</v>
      </c>
      <c r="F30" s="19" t="s">
        <v>64</v>
      </c>
      <c r="G30" s="15" t="s">
        <v>139</v>
      </c>
      <c r="H30" s="15" t="s">
        <v>140</v>
      </c>
      <c r="I30" s="19" t="s">
        <v>30</v>
      </c>
      <c r="J30" s="27" t="s">
        <v>141</v>
      </c>
      <c r="K30" s="27" t="s">
        <v>68</v>
      </c>
      <c r="L30" s="28" t="s">
        <v>69</v>
      </c>
      <c r="M30" s="38">
        <v>0</v>
      </c>
      <c r="N30" s="38">
        <v>0</v>
      </c>
      <c r="O30" s="38">
        <v>1</v>
      </c>
      <c r="P30" s="37">
        <f t="shared" si="1"/>
        <v>1</v>
      </c>
      <c r="Q30" s="44" t="s">
        <v>34</v>
      </c>
      <c r="R30" s="46"/>
    </row>
    <row r="31" customHeight="1" spans="1:18">
      <c r="A31" s="5">
        <f t="shared" si="0"/>
        <v>26</v>
      </c>
      <c r="B31" s="10"/>
      <c r="C31" s="10"/>
      <c r="D31" s="9" t="s">
        <v>62</v>
      </c>
      <c r="E31" s="19" t="s">
        <v>142</v>
      </c>
      <c r="F31" s="19" t="s">
        <v>64</v>
      </c>
      <c r="G31" s="15" t="s">
        <v>143</v>
      </c>
      <c r="H31" s="15" t="s">
        <v>144</v>
      </c>
      <c r="I31" s="19" t="s">
        <v>30</v>
      </c>
      <c r="J31" s="27" t="s">
        <v>145</v>
      </c>
      <c r="K31" s="27" t="s">
        <v>68</v>
      </c>
      <c r="L31" s="28" t="s">
        <v>69</v>
      </c>
      <c r="M31" s="38">
        <v>0</v>
      </c>
      <c r="N31" s="38">
        <v>1</v>
      </c>
      <c r="O31" s="38">
        <v>0</v>
      </c>
      <c r="P31" s="37">
        <f t="shared" si="1"/>
        <v>1</v>
      </c>
      <c r="Q31" s="44" t="s">
        <v>34</v>
      </c>
      <c r="R31" s="46"/>
    </row>
    <row r="32" customHeight="1" spans="1:18">
      <c r="A32" s="5">
        <f t="shared" si="0"/>
        <v>27</v>
      </c>
      <c r="B32" s="10"/>
      <c r="C32" s="10"/>
      <c r="D32" s="9" t="s">
        <v>62</v>
      </c>
      <c r="E32" s="19" t="s">
        <v>146</v>
      </c>
      <c r="F32" s="19" t="s">
        <v>64</v>
      </c>
      <c r="G32" s="15" t="s">
        <v>139</v>
      </c>
      <c r="H32" s="15" t="s">
        <v>147</v>
      </c>
      <c r="I32" s="19" t="s">
        <v>30</v>
      </c>
      <c r="J32" s="27" t="s">
        <v>148</v>
      </c>
      <c r="K32" s="27" t="s">
        <v>68</v>
      </c>
      <c r="L32" s="28" t="s">
        <v>69</v>
      </c>
      <c r="M32" s="38">
        <v>0</v>
      </c>
      <c r="N32" s="38">
        <v>1</v>
      </c>
      <c r="O32" s="38">
        <v>0</v>
      </c>
      <c r="P32" s="37">
        <f t="shared" si="1"/>
        <v>1</v>
      </c>
      <c r="Q32" s="44" t="s">
        <v>34</v>
      </c>
      <c r="R32" s="46"/>
    </row>
    <row r="33" customHeight="1" spans="1:18">
      <c r="A33" s="5">
        <f t="shared" si="0"/>
        <v>28</v>
      </c>
      <c r="B33" s="10"/>
      <c r="C33" s="10"/>
      <c r="D33" s="9" t="s">
        <v>62</v>
      </c>
      <c r="E33" s="19" t="s">
        <v>149</v>
      </c>
      <c r="F33" s="19" t="s">
        <v>64</v>
      </c>
      <c r="G33" s="15" t="s">
        <v>150</v>
      </c>
      <c r="H33" s="15" t="s">
        <v>151</v>
      </c>
      <c r="I33" s="19" t="s">
        <v>30</v>
      </c>
      <c r="J33" s="27" t="s">
        <v>152</v>
      </c>
      <c r="K33" s="27" t="s">
        <v>68</v>
      </c>
      <c r="L33" s="28" t="s">
        <v>69</v>
      </c>
      <c r="M33" s="38">
        <v>0</v>
      </c>
      <c r="N33" s="38">
        <v>1</v>
      </c>
      <c r="O33" s="38">
        <v>0</v>
      </c>
      <c r="P33" s="37">
        <f t="shared" si="1"/>
        <v>1</v>
      </c>
      <c r="Q33" s="44" t="s">
        <v>34</v>
      </c>
      <c r="R33" s="46"/>
    </row>
    <row r="34" customHeight="1" spans="1:18">
      <c r="A34" s="5">
        <f t="shared" si="0"/>
        <v>29</v>
      </c>
      <c r="B34" s="10"/>
      <c r="C34" s="10"/>
      <c r="D34" s="9" t="s">
        <v>62</v>
      </c>
      <c r="E34" s="19" t="s">
        <v>153</v>
      </c>
      <c r="F34" s="19" t="s">
        <v>64</v>
      </c>
      <c r="G34" s="15" t="s">
        <v>143</v>
      </c>
      <c r="H34" s="15" t="s">
        <v>154</v>
      </c>
      <c r="I34" s="19" t="s">
        <v>30</v>
      </c>
      <c r="J34" s="27" t="s">
        <v>155</v>
      </c>
      <c r="K34" s="27" t="s">
        <v>68</v>
      </c>
      <c r="L34" s="28" t="s">
        <v>69</v>
      </c>
      <c r="M34" s="38">
        <v>0</v>
      </c>
      <c r="N34" s="38">
        <v>1</v>
      </c>
      <c r="O34" s="38">
        <v>0</v>
      </c>
      <c r="P34" s="37">
        <f t="shared" si="1"/>
        <v>1</v>
      </c>
      <c r="Q34" s="44" t="s">
        <v>34</v>
      </c>
      <c r="R34" s="46"/>
    </row>
    <row r="35" customHeight="1" spans="1:18">
      <c r="A35" s="5">
        <f t="shared" si="0"/>
        <v>30</v>
      </c>
      <c r="B35" s="10"/>
      <c r="C35" s="10"/>
      <c r="D35" s="9" t="s">
        <v>62</v>
      </c>
      <c r="E35" s="19" t="s">
        <v>156</v>
      </c>
      <c r="F35" s="19" t="s">
        <v>64</v>
      </c>
      <c r="G35" s="15" t="s">
        <v>157</v>
      </c>
      <c r="H35" s="15" t="s">
        <v>158</v>
      </c>
      <c r="I35" s="19" t="s">
        <v>30</v>
      </c>
      <c r="J35" s="27" t="s">
        <v>159</v>
      </c>
      <c r="K35" s="27" t="s">
        <v>68</v>
      </c>
      <c r="L35" s="28" t="s">
        <v>69</v>
      </c>
      <c r="M35" s="38">
        <v>0</v>
      </c>
      <c r="N35" s="38">
        <v>1</v>
      </c>
      <c r="O35" s="38">
        <v>0</v>
      </c>
      <c r="P35" s="37">
        <f t="shared" si="1"/>
        <v>1</v>
      </c>
      <c r="Q35" s="44" t="s">
        <v>34</v>
      </c>
      <c r="R35" s="46"/>
    </row>
    <row r="36" customHeight="1" spans="1:18">
      <c r="A36" s="5">
        <f t="shared" si="0"/>
        <v>31</v>
      </c>
      <c r="B36" s="10"/>
      <c r="C36" s="10"/>
      <c r="D36" s="9" t="s">
        <v>62</v>
      </c>
      <c r="E36" s="19" t="s">
        <v>160</v>
      </c>
      <c r="F36" s="19" t="s">
        <v>64</v>
      </c>
      <c r="G36" s="15" t="s">
        <v>161</v>
      </c>
      <c r="H36" s="15" t="s">
        <v>162</v>
      </c>
      <c r="I36" s="19" t="s">
        <v>30</v>
      </c>
      <c r="J36" s="27" t="s">
        <v>163</v>
      </c>
      <c r="K36" s="27" t="s">
        <v>68</v>
      </c>
      <c r="L36" s="28" t="s">
        <v>69</v>
      </c>
      <c r="M36" s="38">
        <v>0</v>
      </c>
      <c r="N36" s="38">
        <v>1</v>
      </c>
      <c r="O36" s="38">
        <v>0</v>
      </c>
      <c r="P36" s="37">
        <f t="shared" si="1"/>
        <v>1</v>
      </c>
      <c r="Q36" s="44" t="s">
        <v>34</v>
      </c>
      <c r="R36" s="46"/>
    </row>
    <row r="37" customHeight="1" spans="1:18">
      <c r="A37" s="5">
        <f t="shared" si="0"/>
        <v>32</v>
      </c>
      <c r="B37" s="10"/>
      <c r="C37" s="10"/>
      <c r="D37" s="9" t="s">
        <v>62</v>
      </c>
      <c r="E37" s="19" t="s">
        <v>164</v>
      </c>
      <c r="F37" s="19" t="s">
        <v>64</v>
      </c>
      <c r="G37" s="15" t="s">
        <v>165</v>
      </c>
      <c r="H37" s="15" t="s">
        <v>166</v>
      </c>
      <c r="I37" s="19" t="s">
        <v>30</v>
      </c>
      <c r="J37" s="27" t="s">
        <v>167</v>
      </c>
      <c r="K37" s="27" t="s">
        <v>68</v>
      </c>
      <c r="L37" s="28" t="s">
        <v>69</v>
      </c>
      <c r="M37" s="38">
        <v>0</v>
      </c>
      <c r="N37" s="38">
        <v>1</v>
      </c>
      <c r="O37" s="38">
        <v>0</v>
      </c>
      <c r="P37" s="37">
        <f t="shared" si="1"/>
        <v>1</v>
      </c>
      <c r="Q37" s="44" t="s">
        <v>34</v>
      </c>
      <c r="R37" s="46"/>
    </row>
    <row r="38" customHeight="1" spans="1:18">
      <c r="A38" s="5">
        <f t="shared" si="0"/>
        <v>33</v>
      </c>
      <c r="B38" s="10"/>
      <c r="C38" s="10"/>
      <c r="D38" s="9" t="s">
        <v>62</v>
      </c>
      <c r="E38" s="19" t="s">
        <v>168</v>
      </c>
      <c r="F38" s="19" t="s">
        <v>64</v>
      </c>
      <c r="G38" s="15" t="s">
        <v>169</v>
      </c>
      <c r="H38" s="15" t="s">
        <v>170</v>
      </c>
      <c r="I38" s="19" t="s">
        <v>30</v>
      </c>
      <c r="J38" s="27" t="s">
        <v>171</v>
      </c>
      <c r="K38" s="27" t="s">
        <v>68</v>
      </c>
      <c r="L38" s="28" t="s">
        <v>69</v>
      </c>
      <c r="M38" s="38">
        <v>0</v>
      </c>
      <c r="N38" s="38">
        <v>1</v>
      </c>
      <c r="O38" s="38">
        <v>0</v>
      </c>
      <c r="P38" s="37">
        <f t="shared" si="1"/>
        <v>1</v>
      </c>
      <c r="Q38" s="44" t="s">
        <v>34</v>
      </c>
      <c r="R38" s="46"/>
    </row>
    <row r="39" customHeight="1" spans="1:18">
      <c r="A39" s="5">
        <f t="shared" si="0"/>
        <v>34</v>
      </c>
      <c r="B39" s="10"/>
      <c r="C39" s="10"/>
      <c r="D39" s="9" t="s">
        <v>62</v>
      </c>
      <c r="E39" s="19" t="s">
        <v>172</v>
      </c>
      <c r="F39" s="19" t="s">
        <v>64</v>
      </c>
      <c r="G39" s="15" t="s">
        <v>173</v>
      </c>
      <c r="H39" s="15" t="s">
        <v>174</v>
      </c>
      <c r="I39" s="19" t="s">
        <v>30</v>
      </c>
      <c r="J39" s="27" t="s">
        <v>175</v>
      </c>
      <c r="K39" s="27" t="s">
        <v>68</v>
      </c>
      <c r="L39" s="28" t="s">
        <v>69</v>
      </c>
      <c r="M39" s="38">
        <v>0</v>
      </c>
      <c r="N39" s="38">
        <v>1</v>
      </c>
      <c r="O39" s="38">
        <v>0</v>
      </c>
      <c r="P39" s="37">
        <f t="shared" si="1"/>
        <v>1</v>
      </c>
      <c r="Q39" s="44" t="s">
        <v>34</v>
      </c>
      <c r="R39" s="46"/>
    </row>
    <row r="40" customHeight="1" spans="1:18">
      <c r="A40" s="5">
        <f t="shared" si="0"/>
        <v>35</v>
      </c>
      <c r="B40" s="10"/>
      <c r="C40" s="10"/>
      <c r="D40" s="9" t="s">
        <v>62</v>
      </c>
      <c r="E40" s="19" t="s">
        <v>176</v>
      </c>
      <c r="F40" s="19" t="s">
        <v>64</v>
      </c>
      <c r="G40" s="15" t="s">
        <v>177</v>
      </c>
      <c r="H40" s="15" t="s">
        <v>178</v>
      </c>
      <c r="I40" s="19" t="s">
        <v>30</v>
      </c>
      <c r="J40" s="27" t="s">
        <v>179</v>
      </c>
      <c r="K40" s="27" t="s">
        <v>68</v>
      </c>
      <c r="L40" s="28" t="s">
        <v>69</v>
      </c>
      <c r="M40" s="38">
        <v>0</v>
      </c>
      <c r="N40" s="38">
        <v>1</v>
      </c>
      <c r="O40" s="38">
        <v>0</v>
      </c>
      <c r="P40" s="37">
        <f t="shared" si="1"/>
        <v>1</v>
      </c>
      <c r="Q40" s="44" t="s">
        <v>34</v>
      </c>
      <c r="R40" s="46"/>
    </row>
    <row r="41" customHeight="1" spans="1:18">
      <c r="A41" s="5">
        <f t="shared" si="0"/>
        <v>36</v>
      </c>
      <c r="B41" s="10"/>
      <c r="C41" s="10"/>
      <c r="D41" s="9" t="s">
        <v>62</v>
      </c>
      <c r="E41" s="19" t="s">
        <v>180</v>
      </c>
      <c r="F41" s="19" t="s">
        <v>64</v>
      </c>
      <c r="G41" s="15" t="s">
        <v>181</v>
      </c>
      <c r="H41" s="15" t="s">
        <v>182</v>
      </c>
      <c r="I41" s="19" t="s">
        <v>30</v>
      </c>
      <c r="J41" s="27" t="s">
        <v>183</v>
      </c>
      <c r="K41" s="27" t="s">
        <v>68</v>
      </c>
      <c r="L41" s="28" t="s">
        <v>69</v>
      </c>
      <c r="M41" s="38">
        <v>0</v>
      </c>
      <c r="N41" s="38">
        <v>1</v>
      </c>
      <c r="O41" s="38">
        <v>0</v>
      </c>
      <c r="P41" s="37">
        <f t="shared" si="1"/>
        <v>1</v>
      </c>
      <c r="Q41" s="44" t="s">
        <v>34</v>
      </c>
      <c r="R41" s="46"/>
    </row>
    <row r="42" customHeight="1" spans="1:18">
      <c r="A42" s="5">
        <f t="shared" si="0"/>
        <v>37</v>
      </c>
      <c r="B42" s="10"/>
      <c r="C42" s="10"/>
      <c r="D42" s="9" t="s">
        <v>62</v>
      </c>
      <c r="E42" s="19" t="s">
        <v>184</v>
      </c>
      <c r="F42" s="19" t="s">
        <v>64</v>
      </c>
      <c r="G42" s="15" t="s">
        <v>177</v>
      </c>
      <c r="H42" s="15" t="s">
        <v>178</v>
      </c>
      <c r="I42" s="19" t="s">
        <v>30</v>
      </c>
      <c r="J42" s="27" t="s">
        <v>185</v>
      </c>
      <c r="K42" s="27" t="s">
        <v>68</v>
      </c>
      <c r="L42" s="28" t="s">
        <v>69</v>
      </c>
      <c r="M42" s="38">
        <v>0</v>
      </c>
      <c r="N42" s="38">
        <v>1</v>
      </c>
      <c r="O42" s="38">
        <v>0</v>
      </c>
      <c r="P42" s="37">
        <f t="shared" si="1"/>
        <v>1</v>
      </c>
      <c r="Q42" s="44" t="s">
        <v>34</v>
      </c>
      <c r="R42" s="46"/>
    </row>
    <row r="43" customHeight="1" spans="1:18">
      <c r="A43" s="5">
        <f t="shared" si="0"/>
        <v>38</v>
      </c>
      <c r="B43" s="10"/>
      <c r="C43" s="10"/>
      <c r="D43" s="9" t="s">
        <v>62</v>
      </c>
      <c r="E43" s="19" t="s">
        <v>186</v>
      </c>
      <c r="F43" s="19" t="s">
        <v>64</v>
      </c>
      <c r="G43" s="15" t="s">
        <v>187</v>
      </c>
      <c r="H43" s="15" t="s">
        <v>188</v>
      </c>
      <c r="I43" s="19" t="s">
        <v>30</v>
      </c>
      <c r="J43" s="29" t="s">
        <v>189</v>
      </c>
      <c r="K43" s="27" t="s">
        <v>68</v>
      </c>
      <c r="L43" s="28" t="s">
        <v>69</v>
      </c>
      <c r="M43" s="38">
        <v>0</v>
      </c>
      <c r="N43" s="38">
        <v>1</v>
      </c>
      <c r="O43" s="38">
        <v>0</v>
      </c>
      <c r="P43" s="37">
        <f t="shared" si="1"/>
        <v>1</v>
      </c>
      <c r="Q43" s="44" t="s">
        <v>34</v>
      </c>
      <c r="R43" s="46"/>
    </row>
    <row r="44" customHeight="1" spans="1:18">
      <c r="A44" s="5">
        <f t="shared" si="0"/>
        <v>39</v>
      </c>
      <c r="B44" s="10"/>
      <c r="C44" s="10"/>
      <c r="D44" s="9" t="s">
        <v>62</v>
      </c>
      <c r="E44" s="19" t="s">
        <v>190</v>
      </c>
      <c r="F44" s="19" t="s">
        <v>64</v>
      </c>
      <c r="G44" s="15" t="s">
        <v>191</v>
      </c>
      <c r="H44" s="15" t="s">
        <v>192</v>
      </c>
      <c r="I44" s="19" t="s">
        <v>30</v>
      </c>
      <c r="J44" s="29" t="s">
        <v>193</v>
      </c>
      <c r="K44" s="27" t="s">
        <v>68</v>
      </c>
      <c r="L44" s="28" t="s">
        <v>69</v>
      </c>
      <c r="M44" s="38">
        <v>0</v>
      </c>
      <c r="N44" s="38">
        <v>1</v>
      </c>
      <c r="O44" s="38">
        <v>0</v>
      </c>
      <c r="P44" s="37">
        <f t="shared" si="1"/>
        <v>1</v>
      </c>
      <c r="Q44" s="44" t="s">
        <v>34</v>
      </c>
      <c r="R44" s="46"/>
    </row>
    <row r="45" customHeight="1" spans="1:18">
      <c r="A45" s="5">
        <f t="shared" si="0"/>
        <v>40</v>
      </c>
      <c r="B45" s="10"/>
      <c r="C45" s="10"/>
      <c r="D45" s="9" t="s">
        <v>62</v>
      </c>
      <c r="E45" s="19" t="s">
        <v>194</v>
      </c>
      <c r="F45" s="19" t="s">
        <v>64</v>
      </c>
      <c r="G45" s="15" t="s">
        <v>195</v>
      </c>
      <c r="H45" s="15" t="s">
        <v>196</v>
      </c>
      <c r="I45" s="19" t="s">
        <v>30</v>
      </c>
      <c r="J45" s="29" t="s">
        <v>197</v>
      </c>
      <c r="K45" s="27" t="s">
        <v>68</v>
      </c>
      <c r="L45" s="28" t="s">
        <v>69</v>
      </c>
      <c r="M45" s="38">
        <v>0</v>
      </c>
      <c r="N45" s="38">
        <v>1</v>
      </c>
      <c r="O45" s="38">
        <v>0</v>
      </c>
      <c r="P45" s="37">
        <f t="shared" si="1"/>
        <v>1</v>
      </c>
      <c r="Q45" s="44" t="s">
        <v>34</v>
      </c>
      <c r="R45" s="46"/>
    </row>
    <row r="46" customHeight="1" spans="1:18">
      <c r="A46" s="5">
        <f t="shared" si="0"/>
        <v>41</v>
      </c>
      <c r="B46" s="10"/>
      <c r="C46" s="10"/>
      <c r="D46" s="9" t="s">
        <v>62</v>
      </c>
      <c r="E46" s="20" t="s">
        <v>198</v>
      </c>
      <c r="F46" s="19" t="s">
        <v>64</v>
      </c>
      <c r="G46" s="15" t="s">
        <v>199</v>
      </c>
      <c r="H46" s="15" t="s">
        <v>200</v>
      </c>
      <c r="I46" s="19" t="s">
        <v>30</v>
      </c>
      <c r="J46" s="30" t="s">
        <v>201</v>
      </c>
      <c r="K46" s="27" t="s">
        <v>68</v>
      </c>
      <c r="L46" s="28" t="s">
        <v>69</v>
      </c>
      <c r="M46" s="38">
        <v>0</v>
      </c>
      <c r="N46" s="38">
        <v>1</v>
      </c>
      <c r="O46" s="38">
        <v>0</v>
      </c>
      <c r="P46" s="37">
        <f t="shared" si="1"/>
        <v>1</v>
      </c>
      <c r="Q46" s="44" t="s">
        <v>34</v>
      </c>
      <c r="R46" s="46"/>
    </row>
    <row r="47" customHeight="1" spans="1:18">
      <c r="A47" s="5">
        <f t="shared" si="0"/>
        <v>42</v>
      </c>
      <c r="B47" s="10"/>
      <c r="C47" s="10"/>
      <c r="D47" s="9" t="s">
        <v>62</v>
      </c>
      <c r="E47" s="20" t="s">
        <v>202</v>
      </c>
      <c r="F47" s="19" t="s">
        <v>64</v>
      </c>
      <c r="G47" s="15" t="s">
        <v>203</v>
      </c>
      <c r="H47" s="15" t="s">
        <v>200</v>
      </c>
      <c r="I47" s="19" t="s">
        <v>30</v>
      </c>
      <c r="J47" s="30" t="s">
        <v>201</v>
      </c>
      <c r="K47" s="27" t="s">
        <v>68</v>
      </c>
      <c r="L47" s="28" t="s">
        <v>69</v>
      </c>
      <c r="M47" s="38">
        <v>0</v>
      </c>
      <c r="N47" s="38">
        <v>1</v>
      </c>
      <c r="O47" s="38">
        <v>0</v>
      </c>
      <c r="P47" s="37">
        <f t="shared" si="1"/>
        <v>1</v>
      </c>
      <c r="Q47" s="44" t="s">
        <v>34</v>
      </c>
      <c r="R47" s="46"/>
    </row>
    <row r="48" customHeight="1" spans="1:18">
      <c r="A48" s="5">
        <f t="shared" si="0"/>
        <v>43</v>
      </c>
      <c r="B48" s="10"/>
      <c r="C48" s="10"/>
      <c r="D48" s="9" t="s">
        <v>62</v>
      </c>
      <c r="E48" s="20" t="s">
        <v>204</v>
      </c>
      <c r="F48" s="19" t="s">
        <v>64</v>
      </c>
      <c r="G48" s="15" t="s">
        <v>205</v>
      </c>
      <c r="H48" s="15" t="s">
        <v>200</v>
      </c>
      <c r="I48" s="19" t="s">
        <v>30</v>
      </c>
      <c r="J48" s="30" t="s">
        <v>201</v>
      </c>
      <c r="K48" s="27" t="s">
        <v>68</v>
      </c>
      <c r="L48" s="28" t="s">
        <v>69</v>
      </c>
      <c r="M48" s="38">
        <v>0</v>
      </c>
      <c r="N48" s="38">
        <v>1</v>
      </c>
      <c r="O48" s="38">
        <v>0</v>
      </c>
      <c r="P48" s="37">
        <f t="shared" si="1"/>
        <v>1</v>
      </c>
      <c r="Q48" s="44" t="s">
        <v>34</v>
      </c>
      <c r="R48" s="46"/>
    </row>
    <row r="49" customHeight="1" spans="1:18">
      <c r="A49" s="5">
        <f t="shared" si="0"/>
        <v>44</v>
      </c>
      <c r="B49" s="10"/>
      <c r="C49" s="10"/>
      <c r="D49" s="9" t="s">
        <v>62</v>
      </c>
      <c r="E49" s="20" t="s">
        <v>206</v>
      </c>
      <c r="F49" s="19" t="s">
        <v>64</v>
      </c>
      <c r="G49" s="15" t="s">
        <v>207</v>
      </c>
      <c r="H49" s="15" t="s">
        <v>97</v>
      </c>
      <c r="I49" s="19" t="s">
        <v>30</v>
      </c>
      <c r="J49" s="30" t="s">
        <v>208</v>
      </c>
      <c r="K49" s="27" t="s">
        <v>68</v>
      </c>
      <c r="L49" s="28" t="s">
        <v>69</v>
      </c>
      <c r="M49" s="38">
        <v>0</v>
      </c>
      <c r="N49" s="38">
        <v>1</v>
      </c>
      <c r="O49" s="38">
        <v>0</v>
      </c>
      <c r="P49" s="37">
        <f t="shared" si="1"/>
        <v>1</v>
      </c>
      <c r="Q49" s="44" t="s">
        <v>34</v>
      </c>
      <c r="R49" s="46"/>
    </row>
    <row r="50" customHeight="1" spans="1:18">
      <c r="A50" s="5">
        <f t="shared" si="0"/>
        <v>45</v>
      </c>
      <c r="B50" s="10"/>
      <c r="C50" s="10"/>
      <c r="D50" s="9" t="s">
        <v>62</v>
      </c>
      <c r="E50" s="20" t="s">
        <v>209</v>
      </c>
      <c r="F50" s="19" t="s">
        <v>64</v>
      </c>
      <c r="G50" s="15" t="s">
        <v>210</v>
      </c>
      <c r="H50" s="15" t="s">
        <v>211</v>
      </c>
      <c r="I50" s="19" t="s">
        <v>30</v>
      </c>
      <c r="J50" s="30" t="s">
        <v>212</v>
      </c>
      <c r="K50" s="27" t="s">
        <v>68</v>
      </c>
      <c r="L50" s="28" t="s">
        <v>69</v>
      </c>
      <c r="M50" s="38">
        <v>0</v>
      </c>
      <c r="N50" s="38">
        <v>1</v>
      </c>
      <c r="O50" s="38">
        <v>1</v>
      </c>
      <c r="P50" s="37">
        <f t="shared" si="1"/>
        <v>2</v>
      </c>
      <c r="Q50" s="44" t="s">
        <v>34</v>
      </c>
      <c r="R50" s="46"/>
    </row>
    <row r="51" customHeight="1" spans="1:18">
      <c r="A51" s="5">
        <f t="shared" si="0"/>
        <v>46</v>
      </c>
      <c r="B51" s="10"/>
      <c r="C51" s="10"/>
      <c r="D51" s="9" t="s">
        <v>62</v>
      </c>
      <c r="E51" s="20" t="s">
        <v>213</v>
      </c>
      <c r="F51" s="19" t="s">
        <v>64</v>
      </c>
      <c r="G51" s="15" t="s">
        <v>214</v>
      </c>
      <c r="H51" s="15" t="s">
        <v>215</v>
      </c>
      <c r="I51" s="19" t="s">
        <v>30</v>
      </c>
      <c r="J51" s="30" t="s">
        <v>216</v>
      </c>
      <c r="K51" s="27" t="s">
        <v>68</v>
      </c>
      <c r="L51" s="28" t="s">
        <v>69</v>
      </c>
      <c r="M51" s="38">
        <v>0</v>
      </c>
      <c r="N51" s="38">
        <v>1</v>
      </c>
      <c r="O51" s="38">
        <v>0</v>
      </c>
      <c r="P51" s="37">
        <f t="shared" si="1"/>
        <v>1</v>
      </c>
      <c r="Q51" s="44" t="s">
        <v>34</v>
      </c>
      <c r="R51" s="46"/>
    </row>
    <row r="52" customHeight="1" spans="1:18">
      <c r="A52" s="5">
        <f t="shared" si="0"/>
        <v>47</v>
      </c>
      <c r="B52" s="10"/>
      <c r="C52" s="10"/>
      <c r="D52" s="9" t="s">
        <v>62</v>
      </c>
      <c r="E52" s="20" t="s">
        <v>217</v>
      </c>
      <c r="F52" s="19" t="s">
        <v>64</v>
      </c>
      <c r="G52" s="15" t="s">
        <v>218</v>
      </c>
      <c r="H52" s="15" t="s">
        <v>219</v>
      </c>
      <c r="I52" s="19" t="s">
        <v>30</v>
      </c>
      <c r="J52" s="30" t="s">
        <v>220</v>
      </c>
      <c r="K52" s="27" t="s">
        <v>68</v>
      </c>
      <c r="L52" s="28" t="s">
        <v>69</v>
      </c>
      <c r="M52" s="38">
        <v>0</v>
      </c>
      <c r="N52" s="38">
        <v>1</v>
      </c>
      <c r="O52" s="38">
        <v>0</v>
      </c>
      <c r="P52" s="37">
        <f t="shared" si="1"/>
        <v>1</v>
      </c>
      <c r="Q52" s="44" t="s">
        <v>34</v>
      </c>
      <c r="R52" s="46"/>
    </row>
    <row r="53" customHeight="1" spans="1:18">
      <c r="A53" s="5">
        <f t="shared" si="0"/>
        <v>48</v>
      </c>
      <c r="B53" s="10"/>
      <c r="C53" s="10"/>
      <c r="D53" s="9" t="s">
        <v>62</v>
      </c>
      <c r="E53" s="20" t="s">
        <v>221</v>
      </c>
      <c r="F53" s="19" t="s">
        <v>64</v>
      </c>
      <c r="G53" s="15" t="s">
        <v>218</v>
      </c>
      <c r="H53" s="15" t="s">
        <v>222</v>
      </c>
      <c r="I53" s="19" t="s">
        <v>30</v>
      </c>
      <c r="J53" s="30" t="s">
        <v>223</v>
      </c>
      <c r="K53" s="27" t="s">
        <v>68</v>
      </c>
      <c r="L53" s="28" t="s">
        <v>69</v>
      </c>
      <c r="M53" s="38">
        <v>0</v>
      </c>
      <c r="N53" s="38">
        <v>1</v>
      </c>
      <c r="O53" s="38">
        <v>0</v>
      </c>
      <c r="P53" s="37">
        <f t="shared" si="1"/>
        <v>1</v>
      </c>
      <c r="Q53" s="44" t="s">
        <v>34</v>
      </c>
      <c r="R53" s="46"/>
    </row>
    <row r="54" customHeight="1" spans="1:18">
      <c r="A54" s="5">
        <f t="shared" si="0"/>
        <v>49</v>
      </c>
      <c r="B54" s="10"/>
      <c r="C54" s="10"/>
      <c r="D54" s="9" t="s">
        <v>62</v>
      </c>
      <c r="E54" s="20" t="s">
        <v>224</v>
      </c>
      <c r="F54" s="19" t="s">
        <v>64</v>
      </c>
      <c r="G54" s="15" t="s">
        <v>218</v>
      </c>
      <c r="H54" s="15" t="s">
        <v>222</v>
      </c>
      <c r="I54" s="19" t="s">
        <v>30</v>
      </c>
      <c r="J54" s="30" t="s">
        <v>223</v>
      </c>
      <c r="K54" s="27" t="s">
        <v>68</v>
      </c>
      <c r="L54" s="28" t="s">
        <v>69</v>
      </c>
      <c r="M54" s="38">
        <v>0</v>
      </c>
      <c r="N54" s="38">
        <v>1</v>
      </c>
      <c r="O54" s="38">
        <v>0</v>
      </c>
      <c r="P54" s="37">
        <f t="shared" si="1"/>
        <v>1</v>
      </c>
      <c r="Q54" s="44" t="s">
        <v>34</v>
      </c>
      <c r="R54" s="46"/>
    </row>
    <row r="55" customHeight="1" spans="1:18">
      <c r="A55" s="5">
        <f t="shared" si="0"/>
        <v>50</v>
      </c>
      <c r="B55" s="10"/>
      <c r="C55" s="10"/>
      <c r="D55" s="9" t="s">
        <v>62</v>
      </c>
      <c r="E55" s="20" t="s">
        <v>225</v>
      </c>
      <c r="F55" s="19" t="s">
        <v>64</v>
      </c>
      <c r="G55" s="15" t="s">
        <v>218</v>
      </c>
      <c r="H55" s="15" t="s">
        <v>222</v>
      </c>
      <c r="I55" s="19" t="s">
        <v>30</v>
      </c>
      <c r="J55" s="31" t="s">
        <v>226</v>
      </c>
      <c r="K55" s="27" t="s">
        <v>68</v>
      </c>
      <c r="L55" s="28" t="s">
        <v>69</v>
      </c>
      <c r="M55" s="38">
        <v>0</v>
      </c>
      <c r="N55" s="38">
        <v>1</v>
      </c>
      <c r="O55" s="38">
        <v>0</v>
      </c>
      <c r="P55" s="37">
        <f t="shared" si="1"/>
        <v>1</v>
      </c>
      <c r="Q55" s="44" t="s">
        <v>34</v>
      </c>
      <c r="R55" s="46"/>
    </row>
    <row r="56" customHeight="1" spans="1:18">
      <c r="A56" s="5">
        <f t="shared" si="0"/>
        <v>51</v>
      </c>
      <c r="B56" s="10"/>
      <c r="C56" s="10"/>
      <c r="D56" s="9" t="s">
        <v>62</v>
      </c>
      <c r="E56" s="20" t="s">
        <v>227</v>
      </c>
      <c r="F56" s="19" t="s">
        <v>64</v>
      </c>
      <c r="G56" s="15" t="s">
        <v>228</v>
      </c>
      <c r="H56" s="15" t="s">
        <v>229</v>
      </c>
      <c r="I56" s="19" t="s">
        <v>30</v>
      </c>
      <c r="J56" s="30" t="s">
        <v>230</v>
      </c>
      <c r="K56" s="27" t="s">
        <v>68</v>
      </c>
      <c r="L56" s="28" t="s">
        <v>69</v>
      </c>
      <c r="M56" s="38">
        <v>0</v>
      </c>
      <c r="N56" s="38">
        <v>2</v>
      </c>
      <c r="O56" s="38">
        <v>0</v>
      </c>
      <c r="P56" s="37">
        <f t="shared" si="1"/>
        <v>2</v>
      </c>
      <c r="Q56" s="44" t="s">
        <v>34</v>
      </c>
      <c r="R56" s="46"/>
    </row>
    <row r="57" customHeight="1" spans="1:18">
      <c r="A57" s="5">
        <f t="shared" si="0"/>
        <v>52</v>
      </c>
      <c r="B57" s="10"/>
      <c r="C57" s="10"/>
      <c r="D57" s="9" t="s">
        <v>62</v>
      </c>
      <c r="E57" s="20" t="s">
        <v>231</v>
      </c>
      <c r="F57" s="19" t="s">
        <v>64</v>
      </c>
      <c r="G57" s="15" t="s">
        <v>232</v>
      </c>
      <c r="H57" s="15" t="s">
        <v>233</v>
      </c>
      <c r="I57" s="19" t="s">
        <v>30</v>
      </c>
      <c r="J57" s="30" t="s">
        <v>234</v>
      </c>
      <c r="K57" s="27" t="s">
        <v>68</v>
      </c>
      <c r="L57" s="28" t="s">
        <v>69</v>
      </c>
      <c r="M57" s="38">
        <v>0</v>
      </c>
      <c r="N57" s="38">
        <v>1</v>
      </c>
      <c r="O57" s="38">
        <v>0</v>
      </c>
      <c r="P57" s="37">
        <f t="shared" si="1"/>
        <v>1</v>
      </c>
      <c r="Q57" s="44" t="s">
        <v>34</v>
      </c>
      <c r="R57" s="46"/>
    </row>
    <row r="58" customHeight="1" spans="1:18">
      <c r="A58" s="5">
        <f t="shared" si="0"/>
        <v>53</v>
      </c>
      <c r="B58" s="10"/>
      <c r="C58" s="10"/>
      <c r="D58" s="9" t="s">
        <v>62</v>
      </c>
      <c r="E58" s="20" t="s">
        <v>235</v>
      </c>
      <c r="F58" s="19" t="s">
        <v>64</v>
      </c>
      <c r="G58" s="15" t="s">
        <v>232</v>
      </c>
      <c r="H58" s="15" t="s">
        <v>233</v>
      </c>
      <c r="I58" s="19" t="s">
        <v>30</v>
      </c>
      <c r="J58" s="30" t="s">
        <v>234</v>
      </c>
      <c r="K58" s="27" t="s">
        <v>68</v>
      </c>
      <c r="L58" s="28" t="s">
        <v>69</v>
      </c>
      <c r="M58" s="38">
        <v>0</v>
      </c>
      <c r="N58" s="38">
        <v>1</v>
      </c>
      <c r="O58" s="38">
        <v>0</v>
      </c>
      <c r="P58" s="37">
        <f t="shared" si="1"/>
        <v>1</v>
      </c>
      <c r="Q58" s="44" t="s">
        <v>34</v>
      </c>
      <c r="R58" s="46"/>
    </row>
    <row r="59" customHeight="1" spans="1:18">
      <c r="A59" s="5">
        <f t="shared" si="0"/>
        <v>54</v>
      </c>
      <c r="B59" s="10"/>
      <c r="C59" s="10"/>
      <c r="D59" s="9" t="s">
        <v>62</v>
      </c>
      <c r="E59" s="20" t="s">
        <v>236</v>
      </c>
      <c r="F59" s="19" t="s">
        <v>64</v>
      </c>
      <c r="G59" s="15" t="s">
        <v>237</v>
      </c>
      <c r="H59" s="15" t="s">
        <v>233</v>
      </c>
      <c r="I59" s="19" t="s">
        <v>30</v>
      </c>
      <c r="J59" s="30" t="s">
        <v>234</v>
      </c>
      <c r="K59" s="27" t="s">
        <v>68</v>
      </c>
      <c r="L59" s="28" t="s">
        <v>69</v>
      </c>
      <c r="M59" s="38">
        <v>0</v>
      </c>
      <c r="N59" s="38">
        <v>1</v>
      </c>
      <c r="O59" s="38">
        <v>0</v>
      </c>
      <c r="P59" s="37">
        <f t="shared" si="1"/>
        <v>1</v>
      </c>
      <c r="Q59" s="44" t="s">
        <v>34</v>
      </c>
      <c r="R59" s="46"/>
    </row>
    <row r="60" customHeight="1" spans="1:18">
      <c r="A60" s="11">
        <f t="shared" si="0"/>
        <v>55</v>
      </c>
      <c r="B60" s="12"/>
      <c r="C60" s="12"/>
      <c r="D60" s="13" t="s">
        <v>62</v>
      </c>
      <c r="E60" s="21" t="s">
        <v>238</v>
      </c>
      <c r="F60" s="22" t="s">
        <v>27</v>
      </c>
      <c r="G60" s="23" t="s">
        <v>239</v>
      </c>
      <c r="H60" s="21" t="s">
        <v>240</v>
      </c>
      <c r="I60" s="22" t="s">
        <v>30</v>
      </c>
      <c r="J60" s="21" t="s">
        <v>241</v>
      </c>
      <c r="K60" s="32" t="s">
        <v>68</v>
      </c>
      <c r="L60" s="33" t="s">
        <v>69</v>
      </c>
      <c r="M60" s="39">
        <v>0</v>
      </c>
      <c r="N60" s="39">
        <v>1</v>
      </c>
      <c r="O60" s="39">
        <v>0</v>
      </c>
      <c r="P60" s="40">
        <f t="shared" si="1"/>
        <v>1</v>
      </c>
      <c r="Q60" s="47" t="s">
        <v>34</v>
      </c>
      <c r="R60" s="48"/>
    </row>
    <row r="61" customHeight="1" spans="1:18">
      <c r="A61" s="11">
        <f t="shared" si="0"/>
        <v>56</v>
      </c>
      <c r="B61" s="12"/>
      <c r="C61" s="12"/>
      <c r="D61" s="13" t="s">
        <v>62</v>
      </c>
      <c r="E61" s="24" t="s">
        <v>242</v>
      </c>
      <c r="F61" s="22" t="s">
        <v>27</v>
      </c>
      <c r="G61" s="23" t="s">
        <v>243</v>
      </c>
      <c r="H61" s="21" t="s">
        <v>240</v>
      </c>
      <c r="I61" s="22" t="s">
        <v>30</v>
      </c>
      <c r="J61" s="21" t="s">
        <v>183</v>
      </c>
      <c r="K61" s="32" t="s">
        <v>68</v>
      </c>
      <c r="L61" s="33" t="s">
        <v>69</v>
      </c>
      <c r="M61" s="39">
        <v>0</v>
      </c>
      <c r="N61" s="39">
        <v>1</v>
      </c>
      <c r="O61" s="39">
        <v>0</v>
      </c>
      <c r="P61" s="40">
        <f t="shared" si="1"/>
        <v>1</v>
      </c>
      <c r="Q61" s="47" t="s">
        <v>34</v>
      </c>
      <c r="R61" s="48"/>
    </row>
    <row r="62" customHeight="1" spans="1:18">
      <c r="A62" s="11">
        <f t="shared" si="0"/>
        <v>57</v>
      </c>
      <c r="B62" s="12"/>
      <c r="C62" s="12"/>
      <c r="D62" s="13" t="s">
        <v>62</v>
      </c>
      <c r="E62" s="24" t="s">
        <v>244</v>
      </c>
      <c r="F62" s="22" t="s">
        <v>27</v>
      </c>
      <c r="G62" s="23" t="s">
        <v>245</v>
      </c>
      <c r="H62" s="21" t="s">
        <v>240</v>
      </c>
      <c r="I62" s="22" t="s">
        <v>30</v>
      </c>
      <c r="J62" s="21" t="s">
        <v>183</v>
      </c>
      <c r="K62" s="32" t="s">
        <v>68</v>
      </c>
      <c r="L62" s="33" t="s">
        <v>69</v>
      </c>
      <c r="M62" s="39">
        <v>0</v>
      </c>
      <c r="N62" s="39">
        <v>1</v>
      </c>
      <c r="O62" s="39">
        <v>0</v>
      </c>
      <c r="P62" s="40">
        <f t="shared" si="1"/>
        <v>1</v>
      </c>
      <c r="Q62" s="47" t="s">
        <v>34</v>
      </c>
      <c r="R62" s="48"/>
    </row>
    <row r="63" customHeight="1" spans="1:18">
      <c r="A63" s="11">
        <f t="shared" si="0"/>
        <v>58</v>
      </c>
      <c r="B63" s="12"/>
      <c r="C63" s="12"/>
      <c r="D63" s="13" t="s">
        <v>62</v>
      </c>
      <c r="E63" s="24" t="s">
        <v>246</v>
      </c>
      <c r="F63" s="22" t="s">
        <v>27</v>
      </c>
      <c r="G63" s="23" t="s">
        <v>245</v>
      </c>
      <c r="H63" s="21" t="s">
        <v>240</v>
      </c>
      <c r="I63" s="22" t="s">
        <v>30</v>
      </c>
      <c r="J63" s="21" t="s">
        <v>183</v>
      </c>
      <c r="K63" s="32" t="s">
        <v>68</v>
      </c>
      <c r="L63" s="33" t="s">
        <v>69</v>
      </c>
      <c r="M63" s="39">
        <v>0</v>
      </c>
      <c r="N63" s="39">
        <v>1</v>
      </c>
      <c r="O63" s="39">
        <v>0</v>
      </c>
      <c r="P63" s="40">
        <f t="shared" si="1"/>
        <v>1</v>
      </c>
      <c r="Q63" s="47" t="s">
        <v>34</v>
      </c>
      <c r="R63" s="48"/>
    </row>
    <row r="64" customHeight="1" spans="1:18">
      <c r="A64" s="11">
        <f t="shared" si="0"/>
        <v>59</v>
      </c>
      <c r="B64" s="12"/>
      <c r="C64" s="12"/>
      <c r="D64" s="13" t="s">
        <v>62</v>
      </c>
      <c r="E64" s="24" t="s">
        <v>247</v>
      </c>
      <c r="F64" s="22" t="s">
        <v>27</v>
      </c>
      <c r="G64" s="23" t="s">
        <v>248</v>
      </c>
      <c r="H64" s="21" t="s">
        <v>240</v>
      </c>
      <c r="I64" s="22" t="s">
        <v>30</v>
      </c>
      <c r="J64" s="21" t="s">
        <v>249</v>
      </c>
      <c r="K64" s="32" t="s">
        <v>68</v>
      </c>
      <c r="L64" s="33" t="s">
        <v>69</v>
      </c>
      <c r="M64" s="39">
        <v>0</v>
      </c>
      <c r="N64" s="39">
        <v>1</v>
      </c>
      <c r="O64" s="39">
        <v>0</v>
      </c>
      <c r="P64" s="40">
        <f t="shared" si="1"/>
        <v>1</v>
      </c>
      <c r="Q64" s="47" t="s">
        <v>34</v>
      </c>
      <c r="R64" s="48"/>
    </row>
    <row r="65" customHeight="1" spans="1:18">
      <c r="A65" s="11">
        <f t="shared" si="0"/>
        <v>60</v>
      </c>
      <c r="B65" s="12"/>
      <c r="C65" s="12"/>
      <c r="D65" s="13" t="s">
        <v>62</v>
      </c>
      <c r="E65" s="24" t="s">
        <v>250</v>
      </c>
      <c r="F65" s="22" t="s">
        <v>27</v>
      </c>
      <c r="G65" s="23" t="s">
        <v>251</v>
      </c>
      <c r="H65" s="21" t="s">
        <v>240</v>
      </c>
      <c r="I65" s="22" t="s">
        <v>30</v>
      </c>
      <c r="J65" s="21" t="s">
        <v>183</v>
      </c>
      <c r="K65" s="32" t="s">
        <v>68</v>
      </c>
      <c r="L65" s="33" t="s">
        <v>69</v>
      </c>
      <c r="M65" s="39">
        <v>0</v>
      </c>
      <c r="N65" s="39">
        <v>1</v>
      </c>
      <c r="O65" s="39">
        <v>0</v>
      </c>
      <c r="P65" s="40">
        <f t="shared" si="1"/>
        <v>1</v>
      </c>
      <c r="Q65" s="47" t="s">
        <v>34</v>
      </c>
      <c r="R65" s="48"/>
    </row>
    <row r="66" customHeight="1" spans="1:18">
      <c r="A66" s="11">
        <f t="shared" ref="A66:A129" si="2">ROW()-5</f>
        <v>61</v>
      </c>
      <c r="B66" s="12"/>
      <c r="C66" s="12"/>
      <c r="D66" s="13" t="s">
        <v>62</v>
      </c>
      <c r="E66" s="24" t="s">
        <v>252</v>
      </c>
      <c r="F66" s="22" t="s">
        <v>27</v>
      </c>
      <c r="G66" s="23" t="s">
        <v>253</v>
      </c>
      <c r="H66" s="21" t="s">
        <v>240</v>
      </c>
      <c r="I66" s="22" t="s">
        <v>30</v>
      </c>
      <c r="J66" s="21" t="s">
        <v>241</v>
      </c>
      <c r="K66" s="32" t="s">
        <v>68</v>
      </c>
      <c r="L66" s="33" t="s">
        <v>69</v>
      </c>
      <c r="M66" s="39">
        <v>0</v>
      </c>
      <c r="N66" s="39">
        <v>1</v>
      </c>
      <c r="O66" s="39">
        <v>0</v>
      </c>
      <c r="P66" s="40">
        <f t="shared" ref="P66:P129" si="3">SUM(M66:O66)</f>
        <v>1</v>
      </c>
      <c r="Q66" s="47" t="s">
        <v>34</v>
      </c>
      <c r="R66" s="48"/>
    </row>
    <row r="67" customHeight="1" spans="1:18">
      <c r="A67" s="11">
        <f t="shared" si="2"/>
        <v>62</v>
      </c>
      <c r="B67" s="12"/>
      <c r="C67" s="12"/>
      <c r="D67" s="13" t="s">
        <v>62</v>
      </c>
      <c r="E67" s="24" t="s">
        <v>254</v>
      </c>
      <c r="F67" s="22" t="s">
        <v>27</v>
      </c>
      <c r="G67" s="23" t="s">
        <v>255</v>
      </c>
      <c r="H67" s="21" t="s">
        <v>256</v>
      </c>
      <c r="I67" s="22" t="s">
        <v>30</v>
      </c>
      <c r="J67" s="21" t="s">
        <v>256</v>
      </c>
      <c r="K67" s="32" t="s">
        <v>68</v>
      </c>
      <c r="L67" s="33" t="s">
        <v>69</v>
      </c>
      <c r="M67" s="39">
        <v>0</v>
      </c>
      <c r="N67" s="39">
        <v>1</v>
      </c>
      <c r="O67" s="39">
        <v>0</v>
      </c>
      <c r="P67" s="40">
        <f t="shared" si="3"/>
        <v>1</v>
      </c>
      <c r="Q67" s="47" t="s">
        <v>34</v>
      </c>
      <c r="R67" s="48"/>
    </row>
    <row r="68" customHeight="1" spans="1:18">
      <c r="A68" s="11">
        <f t="shared" si="2"/>
        <v>63</v>
      </c>
      <c r="B68" s="49"/>
      <c r="C68" s="49"/>
      <c r="D68" s="13" t="s">
        <v>62</v>
      </c>
      <c r="E68" s="24" t="s">
        <v>257</v>
      </c>
      <c r="F68" s="22" t="s">
        <v>27</v>
      </c>
      <c r="G68" s="23" t="s">
        <v>258</v>
      </c>
      <c r="H68" s="21" t="s">
        <v>259</v>
      </c>
      <c r="I68" s="22" t="s">
        <v>30</v>
      </c>
      <c r="J68" s="21" t="s">
        <v>259</v>
      </c>
      <c r="K68" s="32" t="s">
        <v>68</v>
      </c>
      <c r="L68" s="33" t="s">
        <v>69</v>
      </c>
      <c r="M68" s="39">
        <v>0</v>
      </c>
      <c r="N68" s="39">
        <v>1</v>
      </c>
      <c r="O68" s="39">
        <v>0</v>
      </c>
      <c r="P68" s="40">
        <f t="shared" si="3"/>
        <v>1</v>
      </c>
      <c r="Q68" s="47" t="s">
        <v>34</v>
      </c>
      <c r="R68" s="128"/>
    </row>
    <row r="69" customHeight="1" spans="1:18">
      <c r="A69" s="5">
        <f t="shared" si="2"/>
        <v>64</v>
      </c>
      <c r="B69" s="50" t="s">
        <v>260</v>
      </c>
      <c r="C69" s="51" t="s">
        <v>261</v>
      </c>
      <c r="D69" s="9" t="s">
        <v>262</v>
      </c>
      <c r="E69" s="82" t="s">
        <v>263</v>
      </c>
      <c r="F69" s="82" t="s">
        <v>64</v>
      </c>
      <c r="G69" s="83" t="s">
        <v>264</v>
      </c>
      <c r="H69" s="83" t="s">
        <v>265</v>
      </c>
      <c r="I69" s="82" t="s">
        <v>30</v>
      </c>
      <c r="J69" s="94" t="s">
        <v>266</v>
      </c>
      <c r="K69" s="94" t="s">
        <v>267</v>
      </c>
      <c r="L69" s="94" t="s">
        <v>268</v>
      </c>
      <c r="M69" s="111">
        <v>0</v>
      </c>
      <c r="N69" s="111">
        <v>15</v>
      </c>
      <c r="O69" s="111">
        <v>0</v>
      </c>
      <c r="P69" s="37">
        <f t="shared" si="3"/>
        <v>15</v>
      </c>
      <c r="Q69" s="129" t="s">
        <v>34</v>
      </c>
      <c r="R69" s="85" t="s">
        <v>269</v>
      </c>
    </row>
    <row r="70" customHeight="1" spans="1:18">
      <c r="A70" s="5">
        <f t="shared" si="2"/>
        <v>65</v>
      </c>
      <c r="B70" s="52"/>
      <c r="C70" s="53"/>
      <c r="D70" s="9" t="s">
        <v>262</v>
      </c>
      <c r="E70" s="82" t="s">
        <v>270</v>
      </c>
      <c r="F70" s="82" t="s">
        <v>64</v>
      </c>
      <c r="G70" s="83" t="s">
        <v>271</v>
      </c>
      <c r="H70" s="83" t="s">
        <v>272</v>
      </c>
      <c r="I70" s="82" t="s">
        <v>30</v>
      </c>
      <c r="J70" s="94" t="s">
        <v>273</v>
      </c>
      <c r="K70" s="94" t="s">
        <v>274</v>
      </c>
      <c r="L70" s="95" t="s">
        <v>275</v>
      </c>
      <c r="M70" s="111">
        <v>10</v>
      </c>
      <c r="N70" s="111">
        <v>10</v>
      </c>
      <c r="O70" s="111">
        <v>1</v>
      </c>
      <c r="P70" s="37">
        <f t="shared" si="3"/>
        <v>21</v>
      </c>
      <c r="Q70" s="129" t="s">
        <v>34</v>
      </c>
      <c r="R70" s="130"/>
    </row>
    <row r="71" customHeight="1" spans="1:18">
      <c r="A71" s="5">
        <f t="shared" si="2"/>
        <v>66</v>
      </c>
      <c r="B71" s="54"/>
      <c r="C71" s="55"/>
      <c r="D71" s="9" t="s">
        <v>262</v>
      </c>
      <c r="E71" s="84" t="s">
        <v>276</v>
      </c>
      <c r="F71" s="84" t="s">
        <v>64</v>
      </c>
      <c r="G71" s="85" t="s">
        <v>277</v>
      </c>
      <c r="H71" s="85" t="s">
        <v>272</v>
      </c>
      <c r="I71" s="84" t="s">
        <v>30</v>
      </c>
      <c r="J71" s="50" t="s">
        <v>273</v>
      </c>
      <c r="K71" s="50" t="s">
        <v>278</v>
      </c>
      <c r="L71" s="51" t="s">
        <v>279</v>
      </c>
      <c r="M71" s="116">
        <v>2</v>
      </c>
      <c r="N71" s="116">
        <v>0</v>
      </c>
      <c r="O71" s="111">
        <v>0</v>
      </c>
      <c r="P71" s="37">
        <f t="shared" si="3"/>
        <v>2</v>
      </c>
      <c r="Q71" s="129" t="s">
        <v>34</v>
      </c>
      <c r="R71" s="131"/>
    </row>
    <row r="72" customHeight="1" spans="1:18">
      <c r="A72" s="5">
        <f t="shared" si="2"/>
        <v>67</v>
      </c>
      <c r="B72" s="56" t="s">
        <v>280</v>
      </c>
      <c r="C72" s="57" t="s">
        <v>281</v>
      </c>
      <c r="D72" s="9" t="s">
        <v>282</v>
      </c>
      <c r="E72" s="86" t="s">
        <v>263</v>
      </c>
      <c r="F72" s="86" t="s">
        <v>64</v>
      </c>
      <c r="G72" s="16" t="s">
        <v>283</v>
      </c>
      <c r="H72" s="16" t="s">
        <v>284</v>
      </c>
      <c r="I72" s="86" t="s">
        <v>30</v>
      </c>
      <c r="J72" s="96" t="s">
        <v>285</v>
      </c>
      <c r="K72" s="96" t="s">
        <v>286</v>
      </c>
      <c r="L72" s="56" t="s">
        <v>287</v>
      </c>
      <c r="M72" s="117">
        <v>10</v>
      </c>
      <c r="N72" s="117">
        <v>0</v>
      </c>
      <c r="O72" s="117">
        <v>0</v>
      </c>
      <c r="P72" s="37">
        <f t="shared" si="3"/>
        <v>10</v>
      </c>
      <c r="Q72" s="132" t="s">
        <v>288</v>
      </c>
      <c r="R72" s="133" t="s">
        <v>289</v>
      </c>
    </row>
    <row r="73" customHeight="1" spans="1:18">
      <c r="A73" s="5">
        <f t="shared" si="2"/>
        <v>68</v>
      </c>
      <c r="B73" s="58"/>
      <c r="C73" s="59"/>
      <c r="D73" s="9" t="s">
        <v>282</v>
      </c>
      <c r="E73" s="86" t="s">
        <v>290</v>
      </c>
      <c r="F73" s="86" t="s">
        <v>64</v>
      </c>
      <c r="G73" s="16" t="s">
        <v>283</v>
      </c>
      <c r="H73" s="16" t="s">
        <v>291</v>
      </c>
      <c r="I73" s="86" t="s">
        <v>30</v>
      </c>
      <c r="J73" s="97" t="s">
        <v>292</v>
      </c>
      <c r="K73" s="96" t="s">
        <v>293</v>
      </c>
      <c r="L73" s="58"/>
      <c r="M73" s="117">
        <v>0</v>
      </c>
      <c r="N73" s="117">
        <v>27</v>
      </c>
      <c r="O73" s="117">
        <v>0</v>
      </c>
      <c r="P73" s="37">
        <f t="shared" si="3"/>
        <v>27</v>
      </c>
      <c r="Q73" s="132" t="s">
        <v>288</v>
      </c>
      <c r="R73" s="134"/>
    </row>
    <row r="74" customHeight="1" spans="1:18">
      <c r="A74" s="5">
        <f t="shared" si="2"/>
        <v>69</v>
      </c>
      <c r="B74" s="58"/>
      <c r="C74" s="59"/>
      <c r="D74" s="9" t="s">
        <v>282</v>
      </c>
      <c r="E74" s="86" t="s">
        <v>294</v>
      </c>
      <c r="F74" s="86" t="s">
        <v>64</v>
      </c>
      <c r="G74" s="16" t="s">
        <v>295</v>
      </c>
      <c r="H74" s="16" t="s">
        <v>296</v>
      </c>
      <c r="I74" s="86" t="s">
        <v>30</v>
      </c>
      <c r="J74" s="96" t="s">
        <v>297</v>
      </c>
      <c r="K74" s="96" t="s">
        <v>298</v>
      </c>
      <c r="L74" s="98"/>
      <c r="M74" s="117">
        <v>0</v>
      </c>
      <c r="N74" s="117">
        <v>0</v>
      </c>
      <c r="O74" s="117">
        <v>3</v>
      </c>
      <c r="P74" s="37">
        <f t="shared" si="3"/>
        <v>3</v>
      </c>
      <c r="Q74" s="132" t="s">
        <v>288</v>
      </c>
      <c r="R74" s="134"/>
    </row>
    <row r="75" customHeight="1" spans="1:18">
      <c r="A75" s="5">
        <f t="shared" si="2"/>
        <v>70</v>
      </c>
      <c r="B75" s="60" t="s">
        <v>299</v>
      </c>
      <c r="C75" s="61" t="s">
        <v>300</v>
      </c>
      <c r="D75" s="9" t="s">
        <v>301</v>
      </c>
      <c r="E75" s="87" t="s">
        <v>302</v>
      </c>
      <c r="F75" s="87" t="s">
        <v>64</v>
      </c>
      <c r="G75" s="88" t="s">
        <v>303</v>
      </c>
      <c r="H75" s="88" t="s">
        <v>304</v>
      </c>
      <c r="I75" s="87" t="s">
        <v>30</v>
      </c>
      <c r="J75" s="87" t="s">
        <v>38</v>
      </c>
      <c r="K75" s="87" t="s">
        <v>305</v>
      </c>
      <c r="L75" s="99" t="s">
        <v>306</v>
      </c>
      <c r="M75" s="118">
        <v>5</v>
      </c>
      <c r="N75" s="118">
        <v>20</v>
      </c>
      <c r="O75" s="118">
        <v>2</v>
      </c>
      <c r="P75" s="119">
        <f t="shared" si="3"/>
        <v>27</v>
      </c>
      <c r="Q75" s="132" t="s">
        <v>307</v>
      </c>
      <c r="R75" s="135" t="s">
        <v>308</v>
      </c>
    </row>
    <row r="76" customHeight="1" spans="1:18">
      <c r="A76" s="5">
        <f t="shared" si="2"/>
        <v>71</v>
      </c>
      <c r="B76" s="62"/>
      <c r="C76" s="63"/>
      <c r="D76" s="9" t="s">
        <v>301</v>
      </c>
      <c r="E76" s="87" t="s">
        <v>309</v>
      </c>
      <c r="F76" s="87" t="s">
        <v>64</v>
      </c>
      <c r="G76" s="88" t="s">
        <v>310</v>
      </c>
      <c r="H76" s="88" t="s">
        <v>304</v>
      </c>
      <c r="I76" s="87" t="s">
        <v>30</v>
      </c>
      <c r="J76" s="87" t="s">
        <v>38</v>
      </c>
      <c r="K76" s="87" t="s">
        <v>305</v>
      </c>
      <c r="L76" s="63"/>
      <c r="M76" s="118">
        <v>10</v>
      </c>
      <c r="N76" s="118">
        <v>30</v>
      </c>
      <c r="O76" s="118">
        <v>0</v>
      </c>
      <c r="P76" s="119">
        <f t="shared" si="3"/>
        <v>40</v>
      </c>
      <c r="Q76" s="132" t="s">
        <v>311</v>
      </c>
      <c r="R76" s="135" t="s">
        <v>312</v>
      </c>
    </row>
    <row r="77" customHeight="1" spans="1:18">
      <c r="A77" s="5">
        <f t="shared" si="2"/>
        <v>72</v>
      </c>
      <c r="B77" s="62"/>
      <c r="C77" s="63"/>
      <c r="D77" s="9" t="s">
        <v>301</v>
      </c>
      <c r="E77" s="87" t="s">
        <v>309</v>
      </c>
      <c r="F77" s="87" t="s">
        <v>64</v>
      </c>
      <c r="G77" s="88" t="s">
        <v>310</v>
      </c>
      <c r="H77" s="88" t="s">
        <v>304</v>
      </c>
      <c r="I77" s="87" t="s">
        <v>30</v>
      </c>
      <c r="J77" s="87" t="s">
        <v>313</v>
      </c>
      <c r="K77" s="87" t="s">
        <v>305</v>
      </c>
      <c r="L77" s="63"/>
      <c r="M77" s="118">
        <v>10</v>
      </c>
      <c r="N77" s="118">
        <v>20</v>
      </c>
      <c r="O77" s="118">
        <v>1</v>
      </c>
      <c r="P77" s="119">
        <f t="shared" si="3"/>
        <v>31</v>
      </c>
      <c r="Q77" s="132" t="s">
        <v>311</v>
      </c>
      <c r="R77" s="135" t="s">
        <v>314</v>
      </c>
    </row>
    <row r="78" customHeight="1" spans="1:18">
      <c r="A78" s="5">
        <f t="shared" si="2"/>
        <v>73</v>
      </c>
      <c r="B78" s="62"/>
      <c r="C78" s="63"/>
      <c r="D78" s="9" t="s">
        <v>301</v>
      </c>
      <c r="E78" s="87" t="s">
        <v>309</v>
      </c>
      <c r="F78" s="87" t="s">
        <v>64</v>
      </c>
      <c r="G78" s="88" t="s">
        <v>310</v>
      </c>
      <c r="H78" s="88" t="s">
        <v>304</v>
      </c>
      <c r="I78" s="87" t="s">
        <v>30</v>
      </c>
      <c r="J78" s="87" t="s">
        <v>38</v>
      </c>
      <c r="K78" s="87" t="s">
        <v>305</v>
      </c>
      <c r="L78" s="63"/>
      <c r="M78" s="118">
        <v>10</v>
      </c>
      <c r="N78" s="118">
        <v>21</v>
      </c>
      <c r="O78" s="118">
        <v>0</v>
      </c>
      <c r="P78" s="119">
        <f t="shared" si="3"/>
        <v>31</v>
      </c>
      <c r="Q78" s="132" t="s">
        <v>315</v>
      </c>
      <c r="R78" s="135" t="s">
        <v>316</v>
      </c>
    </row>
    <row r="79" customHeight="1" spans="1:18">
      <c r="A79" s="5">
        <f t="shared" si="2"/>
        <v>74</v>
      </c>
      <c r="B79" s="62"/>
      <c r="C79" s="63"/>
      <c r="D79" s="9" t="s">
        <v>301</v>
      </c>
      <c r="E79" s="87" t="s">
        <v>309</v>
      </c>
      <c r="F79" s="87" t="s">
        <v>64</v>
      </c>
      <c r="G79" s="88" t="s">
        <v>310</v>
      </c>
      <c r="H79" s="88" t="s">
        <v>304</v>
      </c>
      <c r="I79" s="87" t="s">
        <v>30</v>
      </c>
      <c r="J79" s="87" t="s">
        <v>38</v>
      </c>
      <c r="K79" s="87" t="s">
        <v>305</v>
      </c>
      <c r="L79" s="63"/>
      <c r="M79" s="118">
        <v>3</v>
      </c>
      <c r="N79" s="118">
        <v>27</v>
      </c>
      <c r="O79" s="118">
        <v>2</v>
      </c>
      <c r="P79" s="119">
        <f t="shared" si="3"/>
        <v>32</v>
      </c>
      <c r="Q79" s="132" t="s">
        <v>317</v>
      </c>
      <c r="R79" s="135" t="s">
        <v>318</v>
      </c>
    </row>
    <row r="80" customHeight="1" spans="1:18">
      <c r="A80" s="5">
        <f t="shared" si="2"/>
        <v>75</v>
      </c>
      <c r="B80" s="62"/>
      <c r="C80" s="63"/>
      <c r="D80" s="9" t="s">
        <v>301</v>
      </c>
      <c r="E80" s="87" t="s">
        <v>319</v>
      </c>
      <c r="F80" s="87" t="s">
        <v>64</v>
      </c>
      <c r="G80" s="88" t="s">
        <v>310</v>
      </c>
      <c r="H80" s="88" t="s">
        <v>304</v>
      </c>
      <c r="I80" s="87" t="s">
        <v>30</v>
      </c>
      <c r="J80" s="87" t="s">
        <v>38</v>
      </c>
      <c r="K80" s="87" t="s">
        <v>320</v>
      </c>
      <c r="L80" s="63"/>
      <c r="M80" s="118">
        <v>14</v>
      </c>
      <c r="N80" s="118">
        <v>0</v>
      </c>
      <c r="O80" s="118">
        <v>0</v>
      </c>
      <c r="P80" s="119">
        <f t="shared" si="3"/>
        <v>14</v>
      </c>
      <c r="Q80" s="132" t="s">
        <v>321</v>
      </c>
      <c r="R80" s="135" t="s">
        <v>322</v>
      </c>
    </row>
    <row r="81" customHeight="1" spans="1:18">
      <c r="A81" s="5">
        <f t="shared" si="2"/>
        <v>76</v>
      </c>
      <c r="B81" s="62"/>
      <c r="C81" s="63"/>
      <c r="D81" s="9" t="s">
        <v>301</v>
      </c>
      <c r="E81" s="87" t="s">
        <v>319</v>
      </c>
      <c r="F81" s="87" t="s">
        <v>64</v>
      </c>
      <c r="G81" s="88" t="s">
        <v>310</v>
      </c>
      <c r="H81" s="88" t="s">
        <v>304</v>
      </c>
      <c r="I81" s="87" t="s">
        <v>30</v>
      </c>
      <c r="J81" s="87" t="s">
        <v>38</v>
      </c>
      <c r="K81" s="87" t="s">
        <v>320</v>
      </c>
      <c r="L81" s="63"/>
      <c r="M81" s="120">
        <v>0</v>
      </c>
      <c r="N81" s="120">
        <v>4</v>
      </c>
      <c r="O81" s="118">
        <v>0</v>
      </c>
      <c r="P81" s="119">
        <f t="shared" si="3"/>
        <v>4</v>
      </c>
      <c r="Q81" s="132" t="s">
        <v>323</v>
      </c>
      <c r="R81" s="135" t="s">
        <v>324</v>
      </c>
    </row>
    <row r="82" customHeight="1" spans="1:18">
      <c r="A82" s="5">
        <f t="shared" si="2"/>
        <v>77</v>
      </c>
      <c r="B82" s="62"/>
      <c r="C82" s="63"/>
      <c r="D82" s="9" t="s">
        <v>301</v>
      </c>
      <c r="E82" s="87" t="s">
        <v>319</v>
      </c>
      <c r="F82" s="87" t="s">
        <v>64</v>
      </c>
      <c r="G82" s="88" t="s">
        <v>310</v>
      </c>
      <c r="H82" s="88" t="s">
        <v>304</v>
      </c>
      <c r="I82" s="87" t="s">
        <v>30</v>
      </c>
      <c r="J82" s="87" t="s">
        <v>38</v>
      </c>
      <c r="K82" s="87" t="s">
        <v>320</v>
      </c>
      <c r="L82" s="63"/>
      <c r="M82" s="118">
        <v>5</v>
      </c>
      <c r="N82" s="118">
        <v>2</v>
      </c>
      <c r="O82" s="118">
        <v>0</v>
      </c>
      <c r="P82" s="119">
        <f t="shared" si="3"/>
        <v>7</v>
      </c>
      <c r="Q82" s="132" t="s">
        <v>325</v>
      </c>
      <c r="R82" s="135" t="s">
        <v>326</v>
      </c>
    </row>
    <row r="83" customHeight="1" spans="1:18">
      <c r="A83" s="5">
        <f t="shared" si="2"/>
        <v>78</v>
      </c>
      <c r="B83" s="64"/>
      <c r="C83" s="65"/>
      <c r="D83" s="9" t="s">
        <v>301</v>
      </c>
      <c r="E83" s="87" t="s">
        <v>319</v>
      </c>
      <c r="F83" s="87" t="s">
        <v>64</v>
      </c>
      <c r="G83" s="88" t="s">
        <v>310</v>
      </c>
      <c r="H83" s="88" t="s">
        <v>304</v>
      </c>
      <c r="I83" s="87" t="s">
        <v>30</v>
      </c>
      <c r="J83" s="87" t="s">
        <v>38</v>
      </c>
      <c r="K83" s="87" t="s">
        <v>320</v>
      </c>
      <c r="L83" s="65"/>
      <c r="M83" s="118">
        <v>10</v>
      </c>
      <c r="N83" s="118">
        <v>0</v>
      </c>
      <c r="O83" s="118">
        <v>0</v>
      </c>
      <c r="P83" s="119">
        <f t="shared" si="3"/>
        <v>10</v>
      </c>
      <c r="Q83" s="132" t="s">
        <v>327</v>
      </c>
      <c r="R83" s="135" t="s">
        <v>328</v>
      </c>
    </row>
    <row r="84" customHeight="1" spans="1:18">
      <c r="A84" s="5">
        <f t="shared" si="2"/>
        <v>79</v>
      </c>
      <c r="B84" s="66" t="s">
        <v>329</v>
      </c>
      <c r="C84" s="67" t="s">
        <v>330</v>
      </c>
      <c r="D84" s="68" t="s">
        <v>331</v>
      </c>
      <c r="E84" s="89" t="s">
        <v>332</v>
      </c>
      <c r="F84" s="89" t="s">
        <v>64</v>
      </c>
      <c r="G84" s="18" t="s">
        <v>333</v>
      </c>
      <c r="H84" s="25" t="s">
        <v>334</v>
      </c>
      <c r="I84" s="89" t="s">
        <v>30</v>
      </c>
      <c r="J84" s="68" t="s">
        <v>335</v>
      </c>
      <c r="K84" s="66" t="s">
        <v>336</v>
      </c>
      <c r="L84" s="100" t="s">
        <v>337</v>
      </c>
      <c r="M84" s="111">
        <v>0</v>
      </c>
      <c r="N84" s="36">
        <v>6</v>
      </c>
      <c r="O84" s="36">
        <v>0</v>
      </c>
      <c r="P84" s="121">
        <f t="shared" si="3"/>
        <v>6</v>
      </c>
      <c r="Q84" s="37" t="s">
        <v>288</v>
      </c>
      <c r="R84" s="136" t="s">
        <v>338</v>
      </c>
    </row>
    <row r="85" customHeight="1" spans="1:18">
      <c r="A85" s="5">
        <f t="shared" si="2"/>
        <v>80</v>
      </c>
      <c r="B85" s="69"/>
      <c r="C85" s="70"/>
      <c r="D85" s="68" t="s">
        <v>331</v>
      </c>
      <c r="E85" s="89" t="s">
        <v>339</v>
      </c>
      <c r="F85" s="89" t="s">
        <v>64</v>
      </c>
      <c r="G85" s="14" t="s">
        <v>340</v>
      </c>
      <c r="H85" s="25" t="s">
        <v>341</v>
      </c>
      <c r="I85" s="89" t="s">
        <v>30</v>
      </c>
      <c r="J85" s="68" t="s">
        <v>342</v>
      </c>
      <c r="K85" s="69"/>
      <c r="L85" s="101"/>
      <c r="M85" s="111">
        <v>0</v>
      </c>
      <c r="N85" s="36">
        <v>6</v>
      </c>
      <c r="O85" s="36">
        <v>0</v>
      </c>
      <c r="P85" s="121">
        <f t="shared" si="3"/>
        <v>6</v>
      </c>
      <c r="Q85" s="37" t="s">
        <v>288</v>
      </c>
      <c r="R85" s="137"/>
    </row>
    <row r="86" customHeight="1" spans="1:18">
      <c r="A86" s="5">
        <f t="shared" si="2"/>
        <v>81</v>
      </c>
      <c r="B86" s="69"/>
      <c r="C86" s="70"/>
      <c r="D86" s="68" t="s">
        <v>331</v>
      </c>
      <c r="E86" s="89" t="s">
        <v>343</v>
      </c>
      <c r="F86" s="89" t="s">
        <v>64</v>
      </c>
      <c r="G86" s="18" t="s">
        <v>344</v>
      </c>
      <c r="H86" s="25" t="s">
        <v>345</v>
      </c>
      <c r="I86" s="89" t="s">
        <v>30</v>
      </c>
      <c r="J86" s="68" t="s">
        <v>346</v>
      </c>
      <c r="K86" s="69"/>
      <c r="L86" s="101"/>
      <c r="M86" s="111">
        <v>0</v>
      </c>
      <c r="N86" s="36">
        <v>2</v>
      </c>
      <c r="O86" s="36">
        <v>0</v>
      </c>
      <c r="P86" s="121">
        <f t="shared" si="3"/>
        <v>2</v>
      </c>
      <c r="Q86" s="37" t="s">
        <v>288</v>
      </c>
      <c r="R86" s="137"/>
    </row>
    <row r="87" customHeight="1" spans="1:18">
      <c r="A87" s="5">
        <f t="shared" si="2"/>
        <v>82</v>
      </c>
      <c r="B87" s="69"/>
      <c r="C87" s="70"/>
      <c r="D87" s="68" t="s">
        <v>331</v>
      </c>
      <c r="E87" s="89" t="s">
        <v>347</v>
      </c>
      <c r="F87" s="89" t="s">
        <v>64</v>
      </c>
      <c r="G87" s="18" t="s">
        <v>348</v>
      </c>
      <c r="H87" s="25" t="s">
        <v>349</v>
      </c>
      <c r="I87" s="89" t="s">
        <v>30</v>
      </c>
      <c r="J87" s="25" t="s">
        <v>350</v>
      </c>
      <c r="K87" s="69"/>
      <c r="L87" s="101"/>
      <c r="M87" s="111">
        <v>0</v>
      </c>
      <c r="N87" s="36">
        <v>2</v>
      </c>
      <c r="O87" s="36">
        <v>1</v>
      </c>
      <c r="P87" s="121">
        <f t="shared" si="3"/>
        <v>3</v>
      </c>
      <c r="Q87" s="37" t="s">
        <v>288</v>
      </c>
      <c r="R87" s="137"/>
    </row>
    <row r="88" customHeight="1" spans="1:18">
      <c r="A88" s="5">
        <f t="shared" si="2"/>
        <v>83</v>
      </c>
      <c r="B88" s="69"/>
      <c r="C88" s="70"/>
      <c r="D88" s="68" t="s">
        <v>331</v>
      </c>
      <c r="E88" s="89" t="s">
        <v>351</v>
      </c>
      <c r="F88" s="89" t="s">
        <v>64</v>
      </c>
      <c r="G88" s="18" t="s">
        <v>352</v>
      </c>
      <c r="H88" s="25" t="s">
        <v>353</v>
      </c>
      <c r="I88" s="89" t="s">
        <v>30</v>
      </c>
      <c r="J88" s="68" t="s">
        <v>354</v>
      </c>
      <c r="K88" s="69"/>
      <c r="L88" s="101"/>
      <c r="M88" s="111">
        <v>0</v>
      </c>
      <c r="N88" s="36">
        <v>4</v>
      </c>
      <c r="O88" s="36">
        <v>2</v>
      </c>
      <c r="P88" s="121">
        <f t="shared" si="3"/>
        <v>6</v>
      </c>
      <c r="Q88" s="37" t="s">
        <v>288</v>
      </c>
      <c r="R88" s="137"/>
    </row>
    <row r="89" customHeight="1" spans="1:18">
      <c r="A89" s="5">
        <f t="shared" si="2"/>
        <v>84</v>
      </c>
      <c r="B89" s="69"/>
      <c r="C89" s="70"/>
      <c r="D89" s="68" t="s">
        <v>331</v>
      </c>
      <c r="E89" s="25" t="s">
        <v>355</v>
      </c>
      <c r="F89" s="25" t="s">
        <v>64</v>
      </c>
      <c r="G89" s="14" t="s">
        <v>356</v>
      </c>
      <c r="H89" s="25" t="s">
        <v>357</v>
      </c>
      <c r="I89" s="89" t="s">
        <v>30</v>
      </c>
      <c r="J89" s="68" t="s">
        <v>358</v>
      </c>
      <c r="K89" s="71"/>
      <c r="L89" s="101"/>
      <c r="M89" s="111">
        <v>0</v>
      </c>
      <c r="N89" s="36">
        <v>1</v>
      </c>
      <c r="O89" s="36">
        <v>0</v>
      </c>
      <c r="P89" s="121">
        <f t="shared" si="3"/>
        <v>1</v>
      </c>
      <c r="Q89" s="37" t="s">
        <v>288</v>
      </c>
      <c r="R89" s="137"/>
    </row>
    <row r="90" customHeight="1" spans="1:18">
      <c r="A90" s="5">
        <f t="shared" si="2"/>
        <v>85</v>
      </c>
      <c r="B90" s="69"/>
      <c r="C90" s="70"/>
      <c r="D90" s="68" t="s">
        <v>331</v>
      </c>
      <c r="E90" s="68" t="s">
        <v>290</v>
      </c>
      <c r="F90" s="25" t="s">
        <v>64</v>
      </c>
      <c r="G90" s="18" t="s">
        <v>359</v>
      </c>
      <c r="H90" s="25" t="s">
        <v>360</v>
      </c>
      <c r="I90" s="25" t="s">
        <v>30</v>
      </c>
      <c r="J90" s="89" t="s">
        <v>361</v>
      </c>
      <c r="K90" s="66" t="s">
        <v>362</v>
      </c>
      <c r="L90" s="67" t="s">
        <v>363</v>
      </c>
      <c r="M90" s="7">
        <v>1</v>
      </c>
      <c r="N90" s="36">
        <v>1</v>
      </c>
      <c r="O90" s="36">
        <v>0</v>
      </c>
      <c r="P90" s="121">
        <f t="shared" si="3"/>
        <v>2</v>
      </c>
      <c r="Q90" s="37" t="s">
        <v>288</v>
      </c>
      <c r="R90" s="138" t="s">
        <v>364</v>
      </c>
    </row>
    <row r="91" customHeight="1" spans="1:18">
      <c r="A91" s="5">
        <f t="shared" si="2"/>
        <v>86</v>
      </c>
      <c r="B91" s="69"/>
      <c r="C91" s="70"/>
      <c r="D91" s="68" t="s">
        <v>331</v>
      </c>
      <c r="E91" s="68" t="s">
        <v>365</v>
      </c>
      <c r="F91" s="25" t="s">
        <v>64</v>
      </c>
      <c r="G91" s="18" t="s">
        <v>366</v>
      </c>
      <c r="H91" s="25" t="s">
        <v>367</v>
      </c>
      <c r="I91" s="25" t="s">
        <v>30</v>
      </c>
      <c r="J91" s="89" t="s">
        <v>368</v>
      </c>
      <c r="K91" s="69"/>
      <c r="L91" s="70"/>
      <c r="M91" s="7">
        <v>1</v>
      </c>
      <c r="N91" s="36">
        <v>1</v>
      </c>
      <c r="O91" s="36">
        <v>0</v>
      </c>
      <c r="P91" s="121">
        <f t="shared" si="3"/>
        <v>2</v>
      </c>
      <c r="Q91" s="37" t="s">
        <v>288</v>
      </c>
      <c r="R91" s="139"/>
    </row>
    <row r="92" customHeight="1" spans="1:18">
      <c r="A92" s="5">
        <f t="shared" si="2"/>
        <v>87</v>
      </c>
      <c r="B92" s="69"/>
      <c r="C92" s="70"/>
      <c r="D92" s="68" t="s">
        <v>331</v>
      </c>
      <c r="E92" s="68" t="s">
        <v>36</v>
      </c>
      <c r="F92" s="25" t="s">
        <v>27</v>
      </c>
      <c r="G92" s="18" t="s">
        <v>37</v>
      </c>
      <c r="H92" s="25" t="s">
        <v>369</v>
      </c>
      <c r="I92" s="25" t="s">
        <v>30</v>
      </c>
      <c r="J92" s="89" t="s">
        <v>370</v>
      </c>
      <c r="K92" s="69"/>
      <c r="L92" s="70"/>
      <c r="M92" s="7">
        <v>1</v>
      </c>
      <c r="N92" s="36">
        <v>0</v>
      </c>
      <c r="O92" s="36">
        <v>0</v>
      </c>
      <c r="P92" s="121">
        <f t="shared" si="3"/>
        <v>1</v>
      </c>
      <c r="Q92" s="37" t="s">
        <v>288</v>
      </c>
      <c r="R92" s="139"/>
    </row>
    <row r="93" customHeight="1" spans="1:18">
      <c r="A93" s="5">
        <f t="shared" si="2"/>
        <v>88</v>
      </c>
      <c r="B93" s="71"/>
      <c r="C93" s="72"/>
      <c r="D93" s="68" t="s">
        <v>331</v>
      </c>
      <c r="E93" s="68" t="s">
        <v>371</v>
      </c>
      <c r="F93" s="25" t="s">
        <v>27</v>
      </c>
      <c r="G93" s="18" t="s">
        <v>372</v>
      </c>
      <c r="H93" s="25" t="s">
        <v>373</v>
      </c>
      <c r="I93" s="25" t="s">
        <v>30</v>
      </c>
      <c r="J93" s="89" t="s">
        <v>374</v>
      </c>
      <c r="K93" s="71"/>
      <c r="L93" s="72"/>
      <c r="M93" s="7">
        <v>1</v>
      </c>
      <c r="N93" s="36">
        <v>0</v>
      </c>
      <c r="O93" s="36">
        <v>0</v>
      </c>
      <c r="P93" s="121">
        <f t="shared" si="3"/>
        <v>1</v>
      </c>
      <c r="Q93" s="37" t="s">
        <v>288</v>
      </c>
      <c r="R93" s="140"/>
    </row>
    <row r="94" customHeight="1" spans="1:18">
      <c r="A94" s="5">
        <f t="shared" si="2"/>
        <v>89</v>
      </c>
      <c r="B94" s="73" t="s">
        <v>375</v>
      </c>
      <c r="C94" s="74" t="s">
        <v>376</v>
      </c>
      <c r="D94" s="9" t="s">
        <v>377</v>
      </c>
      <c r="E94" s="90" t="s">
        <v>378</v>
      </c>
      <c r="F94" s="90" t="s">
        <v>64</v>
      </c>
      <c r="G94" s="91" t="s">
        <v>379</v>
      </c>
      <c r="H94" s="90" t="s">
        <v>380</v>
      </c>
      <c r="I94" s="90" t="s">
        <v>381</v>
      </c>
      <c r="J94" s="102" t="s">
        <v>382</v>
      </c>
      <c r="K94" s="74" t="s">
        <v>383</v>
      </c>
      <c r="L94" s="74" t="s">
        <v>384</v>
      </c>
      <c r="M94" s="122">
        <v>3</v>
      </c>
      <c r="N94" s="122">
        <v>5</v>
      </c>
      <c r="O94" s="122">
        <v>1</v>
      </c>
      <c r="P94" s="37">
        <f t="shared" si="3"/>
        <v>9</v>
      </c>
      <c r="Q94" s="141" t="s">
        <v>34</v>
      </c>
      <c r="R94" s="91" t="s">
        <v>385</v>
      </c>
    </row>
    <row r="95" customHeight="1" spans="1:18">
      <c r="A95" s="5">
        <f t="shared" si="2"/>
        <v>90</v>
      </c>
      <c r="B95" s="75"/>
      <c r="C95" s="74"/>
      <c r="D95" s="9" t="s">
        <v>377</v>
      </c>
      <c r="E95" s="90" t="s">
        <v>386</v>
      </c>
      <c r="F95" s="90" t="s">
        <v>64</v>
      </c>
      <c r="G95" s="91" t="s">
        <v>387</v>
      </c>
      <c r="H95" s="90" t="s">
        <v>388</v>
      </c>
      <c r="I95" s="90" t="s">
        <v>30</v>
      </c>
      <c r="J95" s="102" t="s">
        <v>389</v>
      </c>
      <c r="K95" s="74"/>
      <c r="L95" s="74"/>
      <c r="M95" s="122">
        <v>2</v>
      </c>
      <c r="N95" s="122">
        <v>4</v>
      </c>
      <c r="O95" s="122">
        <v>0</v>
      </c>
      <c r="P95" s="37">
        <f t="shared" si="3"/>
        <v>6</v>
      </c>
      <c r="Q95" s="141" t="s">
        <v>34</v>
      </c>
      <c r="R95" s="91"/>
    </row>
    <row r="96" customHeight="1" spans="1:18">
      <c r="A96" s="5">
        <f t="shared" si="2"/>
        <v>91</v>
      </c>
      <c r="B96" s="75"/>
      <c r="C96" s="74"/>
      <c r="D96" s="9" t="s">
        <v>377</v>
      </c>
      <c r="E96" s="90" t="s">
        <v>390</v>
      </c>
      <c r="F96" s="90" t="s">
        <v>64</v>
      </c>
      <c r="G96" s="91" t="s">
        <v>391</v>
      </c>
      <c r="H96" s="90" t="s">
        <v>392</v>
      </c>
      <c r="I96" s="90" t="s">
        <v>30</v>
      </c>
      <c r="J96" s="102" t="s">
        <v>393</v>
      </c>
      <c r="K96" s="74"/>
      <c r="L96" s="74"/>
      <c r="M96" s="122">
        <v>2</v>
      </c>
      <c r="N96" s="122">
        <v>1</v>
      </c>
      <c r="O96" s="122">
        <v>0</v>
      </c>
      <c r="P96" s="37">
        <f t="shared" si="3"/>
        <v>3</v>
      </c>
      <c r="Q96" s="141" t="s">
        <v>34</v>
      </c>
      <c r="R96" s="91"/>
    </row>
    <row r="97" customHeight="1" spans="1:18">
      <c r="A97" s="5">
        <f t="shared" si="2"/>
        <v>92</v>
      </c>
      <c r="B97" s="75"/>
      <c r="C97" s="74"/>
      <c r="D97" s="9" t="s">
        <v>377</v>
      </c>
      <c r="E97" s="90" t="s">
        <v>394</v>
      </c>
      <c r="F97" s="90" t="s">
        <v>64</v>
      </c>
      <c r="G97" s="91" t="s">
        <v>395</v>
      </c>
      <c r="H97" s="90" t="s">
        <v>396</v>
      </c>
      <c r="I97" s="90" t="s">
        <v>30</v>
      </c>
      <c r="J97" s="102" t="s">
        <v>397</v>
      </c>
      <c r="K97" s="74"/>
      <c r="L97" s="74"/>
      <c r="M97" s="122">
        <v>2</v>
      </c>
      <c r="N97" s="122">
        <v>5</v>
      </c>
      <c r="O97" s="122">
        <v>1</v>
      </c>
      <c r="P97" s="37">
        <f t="shared" si="3"/>
        <v>8</v>
      </c>
      <c r="Q97" s="141" t="s">
        <v>34</v>
      </c>
      <c r="R97" s="91"/>
    </row>
    <row r="98" customHeight="1" spans="1:18">
      <c r="A98" s="5">
        <f t="shared" si="2"/>
        <v>93</v>
      </c>
      <c r="B98" s="76"/>
      <c r="C98" s="74"/>
      <c r="D98" s="9" t="s">
        <v>377</v>
      </c>
      <c r="E98" s="90" t="s">
        <v>398</v>
      </c>
      <c r="F98" s="90" t="s">
        <v>27</v>
      </c>
      <c r="G98" s="91" t="s">
        <v>399</v>
      </c>
      <c r="H98" s="90" t="s">
        <v>400</v>
      </c>
      <c r="I98" s="90" t="s">
        <v>381</v>
      </c>
      <c r="J98" s="102" t="s">
        <v>401</v>
      </c>
      <c r="K98" s="74"/>
      <c r="L98" s="74"/>
      <c r="M98" s="122">
        <v>1</v>
      </c>
      <c r="N98" s="122">
        <v>0</v>
      </c>
      <c r="O98" s="122">
        <v>0</v>
      </c>
      <c r="P98" s="37">
        <f t="shared" si="3"/>
        <v>1</v>
      </c>
      <c r="Q98" s="141" t="s">
        <v>34</v>
      </c>
      <c r="R98" s="91"/>
    </row>
    <row r="99" customHeight="1" spans="1:18">
      <c r="A99" s="5">
        <f t="shared" si="2"/>
        <v>94</v>
      </c>
      <c r="B99" s="73" t="s">
        <v>402</v>
      </c>
      <c r="C99" s="74" t="s">
        <v>403</v>
      </c>
      <c r="D99" s="9" t="s">
        <v>404</v>
      </c>
      <c r="E99" s="90" t="s">
        <v>405</v>
      </c>
      <c r="F99" s="90" t="s">
        <v>64</v>
      </c>
      <c r="G99" s="91" t="s">
        <v>406</v>
      </c>
      <c r="H99" s="90" t="s">
        <v>407</v>
      </c>
      <c r="I99" s="90" t="s">
        <v>30</v>
      </c>
      <c r="J99" s="102" t="s">
        <v>408</v>
      </c>
      <c r="K99" s="103" t="s">
        <v>409</v>
      </c>
      <c r="L99" s="104" t="s">
        <v>410</v>
      </c>
      <c r="M99" s="103">
        <v>5</v>
      </c>
      <c r="N99" s="103">
        <v>2</v>
      </c>
      <c r="O99" s="103">
        <v>0</v>
      </c>
      <c r="P99" s="37">
        <f t="shared" si="3"/>
        <v>7</v>
      </c>
      <c r="Q99" s="103" t="s">
        <v>34</v>
      </c>
      <c r="R99" s="104" t="s">
        <v>411</v>
      </c>
    </row>
    <row r="100" customHeight="1" spans="1:18">
      <c r="A100" s="5">
        <f t="shared" si="2"/>
        <v>95</v>
      </c>
      <c r="B100" s="75"/>
      <c r="C100" s="74"/>
      <c r="D100" s="9" t="s">
        <v>404</v>
      </c>
      <c r="E100" s="90" t="s">
        <v>412</v>
      </c>
      <c r="F100" s="90" t="s">
        <v>64</v>
      </c>
      <c r="G100" s="91" t="s">
        <v>413</v>
      </c>
      <c r="H100" s="90" t="s">
        <v>414</v>
      </c>
      <c r="I100" s="90" t="s">
        <v>30</v>
      </c>
      <c r="J100" s="102" t="s">
        <v>415</v>
      </c>
      <c r="K100" s="103" t="s">
        <v>409</v>
      </c>
      <c r="L100" s="105"/>
      <c r="M100" s="111">
        <v>0</v>
      </c>
      <c r="N100" s="103">
        <v>5</v>
      </c>
      <c r="O100" s="103">
        <v>1</v>
      </c>
      <c r="P100" s="37">
        <f t="shared" si="3"/>
        <v>6</v>
      </c>
      <c r="Q100" s="103" t="s">
        <v>34</v>
      </c>
      <c r="R100" s="105"/>
    </row>
    <row r="101" customHeight="1" spans="1:18">
      <c r="A101" s="5">
        <f t="shared" si="2"/>
        <v>96</v>
      </c>
      <c r="B101" s="75"/>
      <c r="C101" s="74"/>
      <c r="D101" s="9" t="s">
        <v>404</v>
      </c>
      <c r="E101" s="90" t="s">
        <v>416</v>
      </c>
      <c r="F101" s="25" t="s">
        <v>64</v>
      </c>
      <c r="G101" s="91" t="s">
        <v>417</v>
      </c>
      <c r="H101" s="90" t="s">
        <v>418</v>
      </c>
      <c r="I101" s="90" t="s">
        <v>30</v>
      </c>
      <c r="J101" s="102" t="s">
        <v>419</v>
      </c>
      <c r="K101" s="103" t="s">
        <v>420</v>
      </c>
      <c r="L101" s="105"/>
      <c r="M101" s="103">
        <v>3</v>
      </c>
      <c r="N101" s="103">
        <v>2</v>
      </c>
      <c r="O101" s="103">
        <v>0</v>
      </c>
      <c r="P101" s="37">
        <f t="shared" si="3"/>
        <v>5</v>
      </c>
      <c r="Q101" s="103" t="s">
        <v>34</v>
      </c>
      <c r="R101" s="105"/>
    </row>
    <row r="102" customHeight="1" spans="1:18">
      <c r="A102" s="5">
        <f t="shared" si="2"/>
        <v>97</v>
      </c>
      <c r="B102" s="75"/>
      <c r="C102" s="74"/>
      <c r="D102" s="9" t="s">
        <v>404</v>
      </c>
      <c r="E102" s="90" t="s">
        <v>421</v>
      </c>
      <c r="F102" s="90" t="s">
        <v>64</v>
      </c>
      <c r="G102" s="91" t="s">
        <v>422</v>
      </c>
      <c r="H102" s="90" t="s">
        <v>423</v>
      </c>
      <c r="I102" s="90" t="s">
        <v>30</v>
      </c>
      <c r="J102" s="102" t="s">
        <v>424</v>
      </c>
      <c r="K102" s="103" t="s">
        <v>425</v>
      </c>
      <c r="L102" s="105"/>
      <c r="M102" s="111">
        <v>0</v>
      </c>
      <c r="N102" s="103">
        <v>2</v>
      </c>
      <c r="O102" s="103">
        <v>0</v>
      </c>
      <c r="P102" s="37">
        <f t="shared" si="3"/>
        <v>2</v>
      </c>
      <c r="Q102" s="103" t="s">
        <v>34</v>
      </c>
      <c r="R102" s="105"/>
    </row>
    <row r="103" customHeight="1" spans="1:18">
      <c r="A103" s="5">
        <f t="shared" si="2"/>
        <v>98</v>
      </c>
      <c r="B103" s="75"/>
      <c r="C103" s="74"/>
      <c r="D103" s="9" t="s">
        <v>404</v>
      </c>
      <c r="E103" s="90" t="s">
        <v>426</v>
      </c>
      <c r="F103" s="25" t="s">
        <v>64</v>
      </c>
      <c r="G103" s="91" t="s">
        <v>427</v>
      </c>
      <c r="H103" s="90" t="s">
        <v>428</v>
      </c>
      <c r="I103" s="90" t="s">
        <v>30</v>
      </c>
      <c r="J103" s="103" t="s">
        <v>429</v>
      </c>
      <c r="K103" s="103" t="s">
        <v>425</v>
      </c>
      <c r="L103" s="105"/>
      <c r="M103" s="111">
        <v>0</v>
      </c>
      <c r="N103" s="103">
        <v>7</v>
      </c>
      <c r="O103" s="103">
        <v>0</v>
      </c>
      <c r="P103" s="37">
        <f t="shared" si="3"/>
        <v>7</v>
      </c>
      <c r="Q103" s="103" t="s">
        <v>34</v>
      </c>
      <c r="R103" s="105"/>
    </row>
    <row r="104" customHeight="1" spans="1:18">
      <c r="A104" s="5">
        <f t="shared" si="2"/>
        <v>99</v>
      </c>
      <c r="B104" s="75"/>
      <c r="C104" s="74"/>
      <c r="D104" s="9" t="s">
        <v>404</v>
      </c>
      <c r="E104" s="90" t="s">
        <v>430</v>
      </c>
      <c r="F104" s="25" t="s">
        <v>64</v>
      </c>
      <c r="G104" s="91" t="s">
        <v>431</v>
      </c>
      <c r="H104" s="90" t="s">
        <v>432</v>
      </c>
      <c r="I104" s="90" t="s">
        <v>30</v>
      </c>
      <c r="J104" s="90" t="s">
        <v>433</v>
      </c>
      <c r="K104" s="103" t="s">
        <v>409</v>
      </c>
      <c r="L104" s="105"/>
      <c r="M104" s="103">
        <v>5</v>
      </c>
      <c r="N104" s="103">
        <v>0</v>
      </c>
      <c r="O104" s="103">
        <v>0</v>
      </c>
      <c r="P104" s="37">
        <f t="shared" si="3"/>
        <v>5</v>
      </c>
      <c r="Q104" s="103" t="s">
        <v>34</v>
      </c>
      <c r="R104" s="105"/>
    </row>
    <row r="105" customHeight="1" spans="1:18">
      <c r="A105" s="5">
        <f t="shared" si="2"/>
        <v>100</v>
      </c>
      <c r="B105" s="76"/>
      <c r="C105" s="74"/>
      <c r="D105" s="9" t="s">
        <v>404</v>
      </c>
      <c r="E105" s="90" t="s">
        <v>434</v>
      </c>
      <c r="F105" s="90" t="s">
        <v>27</v>
      </c>
      <c r="G105" s="91" t="s">
        <v>435</v>
      </c>
      <c r="H105" s="90" t="s">
        <v>436</v>
      </c>
      <c r="I105" s="90" t="s">
        <v>30</v>
      </c>
      <c r="J105" s="90" t="s">
        <v>437</v>
      </c>
      <c r="K105" s="103" t="s">
        <v>409</v>
      </c>
      <c r="L105" s="106"/>
      <c r="M105" s="103">
        <v>2</v>
      </c>
      <c r="N105" s="103">
        <v>2</v>
      </c>
      <c r="O105" s="103">
        <v>0</v>
      </c>
      <c r="P105" s="37">
        <f t="shared" si="3"/>
        <v>4</v>
      </c>
      <c r="Q105" s="103" t="s">
        <v>34</v>
      </c>
      <c r="R105" s="105"/>
    </row>
    <row r="106" customHeight="1" spans="1:18">
      <c r="A106" s="5">
        <f t="shared" si="2"/>
        <v>101</v>
      </c>
      <c r="B106" s="73" t="s">
        <v>438</v>
      </c>
      <c r="C106" s="74" t="s">
        <v>439</v>
      </c>
      <c r="D106" s="9" t="s">
        <v>440</v>
      </c>
      <c r="E106" s="90" t="s">
        <v>441</v>
      </c>
      <c r="F106" s="90" t="s">
        <v>64</v>
      </c>
      <c r="G106" s="91" t="s">
        <v>442</v>
      </c>
      <c r="H106" s="90" t="s">
        <v>443</v>
      </c>
      <c r="I106" s="90" t="s">
        <v>30</v>
      </c>
      <c r="J106" s="102" t="s">
        <v>444</v>
      </c>
      <c r="K106" s="102" t="s">
        <v>445</v>
      </c>
      <c r="L106" s="107" t="s">
        <v>446</v>
      </c>
      <c r="M106" s="122">
        <v>1</v>
      </c>
      <c r="N106" s="122">
        <v>0</v>
      </c>
      <c r="O106" s="122">
        <v>0</v>
      </c>
      <c r="P106" s="37">
        <f t="shared" si="3"/>
        <v>1</v>
      </c>
      <c r="Q106" s="141" t="s">
        <v>288</v>
      </c>
      <c r="R106" s="142" t="s">
        <v>447</v>
      </c>
    </row>
    <row r="107" customHeight="1" spans="1:18">
      <c r="A107" s="5">
        <f t="shared" si="2"/>
        <v>102</v>
      </c>
      <c r="B107" s="75"/>
      <c r="C107" s="74" t="s">
        <v>439</v>
      </c>
      <c r="D107" s="9" t="s">
        <v>440</v>
      </c>
      <c r="E107" s="90" t="s">
        <v>448</v>
      </c>
      <c r="F107" s="90" t="s">
        <v>64</v>
      </c>
      <c r="G107" s="91" t="s">
        <v>449</v>
      </c>
      <c r="H107" s="90" t="s">
        <v>450</v>
      </c>
      <c r="I107" s="90" t="s">
        <v>30</v>
      </c>
      <c r="J107" s="102" t="s">
        <v>451</v>
      </c>
      <c r="K107" s="102" t="s">
        <v>452</v>
      </c>
      <c r="L107" s="108"/>
      <c r="M107" s="111">
        <v>0</v>
      </c>
      <c r="N107" s="122">
        <v>2</v>
      </c>
      <c r="O107" s="122">
        <v>0</v>
      </c>
      <c r="P107" s="37">
        <f t="shared" si="3"/>
        <v>2</v>
      </c>
      <c r="Q107" s="141" t="s">
        <v>288</v>
      </c>
      <c r="R107" s="143"/>
    </row>
    <row r="108" customHeight="1" spans="1:18">
      <c r="A108" s="5">
        <f t="shared" si="2"/>
        <v>103</v>
      </c>
      <c r="B108" s="75"/>
      <c r="C108" s="74" t="s">
        <v>439</v>
      </c>
      <c r="D108" s="9" t="s">
        <v>440</v>
      </c>
      <c r="E108" s="90" t="s">
        <v>453</v>
      </c>
      <c r="F108" s="90" t="s">
        <v>64</v>
      </c>
      <c r="G108" s="91" t="s">
        <v>449</v>
      </c>
      <c r="H108" s="90" t="s">
        <v>454</v>
      </c>
      <c r="I108" s="90" t="s">
        <v>30</v>
      </c>
      <c r="J108" s="102" t="s">
        <v>455</v>
      </c>
      <c r="K108" s="102" t="s">
        <v>452</v>
      </c>
      <c r="L108" s="108"/>
      <c r="M108" s="111">
        <v>0</v>
      </c>
      <c r="N108" s="122">
        <v>2</v>
      </c>
      <c r="O108" s="122">
        <v>0</v>
      </c>
      <c r="P108" s="37">
        <f t="shared" si="3"/>
        <v>2</v>
      </c>
      <c r="Q108" s="141" t="s">
        <v>288</v>
      </c>
      <c r="R108" s="143"/>
    </row>
    <row r="109" customHeight="1" spans="1:18">
      <c r="A109" s="5">
        <f t="shared" si="2"/>
        <v>104</v>
      </c>
      <c r="B109" s="75"/>
      <c r="C109" s="74" t="s">
        <v>439</v>
      </c>
      <c r="D109" s="9" t="s">
        <v>440</v>
      </c>
      <c r="E109" s="90" t="s">
        <v>456</v>
      </c>
      <c r="F109" s="90" t="s">
        <v>64</v>
      </c>
      <c r="G109" s="91" t="s">
        <v>449</v>
      </c>
      <c r="H109" s="90" t="s">
        <v>457</v>
      </c>
      <c r="I109" s="90" t="s">
        <v>30</v>
      </c>
      <c r="J109" s="102" t="s">
        <v>458</v>
      </c>
      <c r="K109" s="102" t="s">
        <v>452</v>
      </c>
      <c r="L109" s="108"/>
      <c r="M109" s="111">
        <v>0</v>
      </c>
      <c r="N109" s="122">
        <v>2</v>
      </c>
      <c r="O109" s="122">
        <v>0</v>
      </c>
      <c r="P109" s="37">
        <f t="shared" si="3"/>
        <v>2</v>
      </c>
      <c r="Q109" s="141" t="s">
        <v>288</v>
      </c>
      <c r="R109" s="143"/>
    </row>
    <row r="110" customHeight="1" spans="1:18">
      <c r="A110" s="5">
        <f t="shared" si="2"/>
        <v>105</v>
      </c>
      <c r="B110" s="76"/>
      <c r="C110" s="74" t="s">
        <v>439</v>
      </c>
      <c r="D110" s="9" t="s">
        <v>440</v>
      </c>
      <c r="E110" s="90" t="s">
        <v>459</v>
      </c>
      <c r="F110" s="90" t="s">
        <v>64</v>
      </c>
      <c r="G110" s="91" t="s">
        <v>449</v>
      </c>
      <c r="H110" s="90" t="s">
        <v>460</v>
      </c>
      <c r="I110" s="90" t="s">
        <v>30</v>
      </c>
      <c r="J110" s="102" t="s">
        <v>461</v>
      </c>
      <c r="K110" s="102" t="s">
        <v>452</v>
      </c>
      <c r="L110" s="109"/>
      <c r="M110" s="111">
        <v>0</v>
      </c>
      <c r="N110" s="122">
        <v>5</v>
      </c>
      <c r="O110" s="122">
        <v>0</v>
      </c>
      <c r="P110" s="37">
        <f t="shared" si="3"/>
        <v>5</v>
      </c>
      <c r="Q110" s="141" t="s">
        <v>288</v>
      </c>
      <c r="R110" s="144"/>
    </row>
    <row r="111" customHeight="1" spans="1:18">
      <c r="A111" s="5">
        <f t="shared" si="2"/>
        <v>106</v>
      </c>
      <c r="B111" s="77" t="s">
        <v>462</v>
      </c>
      <c r="C111" s="78" t="s">
        <v>463</v>
      </c>
      <c r="D111" s="9" t="s">
        <v>464</v>
      </c>
      <c r="E111" s="92" t="s">
        <v>465</v>
      </c>
      <c r="F111" s="92" t="s">
        <v>64</v>
      </c>
      <c r="G111" s="93" t="s">
        <v>466</v>
      </c>
      <c r="H111" s="93" t="s">
        <v>467</v>
      </c>
      <c r="I111" s="92" t="s">
        <v>30</v>
      </c>
      <c r="J111" s="110" t="s">
        <v>468</v>
      </c>
      <c r="K111" s="110" t="s">
        <v>469</v>
      </c>
      <c r="L111" s="78" t="s">
        <v>470</v>
      </c>
      <c r="M111" s="123">
        <v>1</v>
      </c>
      <c r="N111" s="123">
        <v>1</v>
      </c>
      <c r="O111" s="122">
        <v>0</v>
      </c>
      <c r="P111" s="124">
        <f t="shared" si="3"/>
        <v>2</v>
      </c>
      <c r="Q111" s="145" t="s">
        <v>471</v>
      </c>
      <c r="R111" s="93" t="s">
        <v>472</v>
      </c>
    </row>
    <row r="112" customHeight="1" spans="1:18">
      <c r="A112" s="5">
        <f t="shared" si="2"/>
        <v>107</v>
      </c>
      <c r="B112" s="79"/>
      <c r="C112" s="78"/>
      <c r="D112" s="9" t="s">
        <v>464</v>
      </c>
      <c r="E112" s="92" t="s">
        <v>473</v>
      </c>
      <c r="F112" s="92" t="s">
        <v>64</v>
      </c>
      <c r="G112" s="93" t="s">
        <v>474</v>
      </c>
      <c r="H112" s="93" t="s">
        <v>475</v>
      </c>
      <c r="I112" s="92" t="s">
        <v>30</v>
      </c>
      <c r="J112" s="110" t="s">
        <v>476</v>
      </c>
      <c r="K112" s="110" t="s">
        <v>469</v>
      </c>
      <c r="L112" s="78"/>
      <c r="M112" s="123">
        <v>1</v>
      </c>
      <c r="N112" s="123">
        <v>2</v>
      </c>
      <c r="O112" s="123">
        <v>1</v>
      </c>
      <c r="P112" s="124">
        <f t="shared" si="3"/>
        <v>4</v>
      </c>
      <c r="Q112" s="145" t="s">
        <v>471</v>
      </c>
      <c r="R112" s="93"/>
    </row>
    <row r="113" customHeight="1" spans="1:18">
      <c r="A113" s="5">
        <f t="shared" si="2"/>
        <v>108</v>
      </c>
      <c r="B113" s="79"/>
      <c r="C113" s="78"/>
      <c r="D113" s="9" t="s">
        <v>464</v>
      </c>
      <c r="E113" s="92" t="s">
        <v>477</v>
      </c>
      <c r="F113" s="92" t="s">
        <v>64</v>
      </c>
      <c r="G113" s="93" t="s">
        <v>478</v>
      </c>
      <c r="H113" s="93" t="s">
        <v>475</v>
      </c>
      <c r="I113" s="92" t="s">
        <v>30</v>
      </c>
      <c r="J113" s="110" t="s">
        <v>479</v>
      </c>
      <c r="K113" s="110" t="s">
        <v>469</v>
      </c>
      <c r="L113" s="78"/>
      <c r="M113" s="123">
        <v>2</v>
      </c>
      <c r="N113" s="123">
        <v>5</v>
      </c>
      <c r="O113" s="123">
        <v>1</v>
      </c>
      <c r="P113" s="124">
        <f t="shared" si="3"/>
        <v>8</v>
      </c>
      <c r="Q113" s="145" t="s">
        <v>471</v>
      </c>
      <c r="R113" s="93"/>
    </row>
    <row r="114" customHeight="1" spans="1:18">
      <c r="A114" s="5">
        <f t="shared" si="2"/>
        <v>109</v>
      </c>
      <c r="B114" s="79"/>
      <c r="C114" s="78"/>
      <c r="D114" s="9" t="s">
        <v>464</v>
      </c>
      <c r="E114" s="92" t="s">
        <v>480</v>
      </c>
      <c r="F114" s="92" t="s">
        <v>64</v>
      </c>
      <c r="G114" s="93" t="s">
        <v>481</v>
      </c>
      <c r="H114" s="93" t="s">
        <v>475</v>
      </c>
      <c r="I114" s="92" t="s">
        <v>30</v>
      </c>
      <c r="J114" s="110" t="s">
        <v>482</v>
      </c>
      <c r="K114" s="110" t="s">
        <v>469</v>
      </c>
      <c r="L114" s="78"/>
      <c r="M114" s="123">
        <v>1</v>
      </c>
      <c r="N114" s="123">
        <v>5</v>
      </c>
      <c r="O114" s="123">
        <v>1</v>
      </c>
      <c r="P114" s="124">
        <f t="shared" si="3"/>
        <v>7</v>
      </c>
      <c r="Q114" s="145" t="s">
        <v>471</v>
      </c>
      <c r="R114" s="93"/>
    </row>
    <row r="115" customHeight="1" spans="1:18">
      <c r="A115" s="5">
        <f t="shared" si="2"/>
        <v>110</v>
      </c>
      <c r="B115" s="79"/>
      <c r="C115" s="78"/>
      <c r="D115" s="9" t="s">
        <v>464</v>
      </c>
      <c r="E115" s="92" t="s">
        <v>483</v>
      </c>
      <c r="F115" s="92" t="s">
        <v>64</v>
      </c>
      <c r="G115" s="93" t="s">
        <v>484</v>
      </c>
      <c r="H115" s="93" t="s">
        <v>485</v>
      </c>
      <c r="I115" s="92" t="s">
        <v>30</v>
      </c>
      <c r="J115" s="110" t="s">
        <v>482</v>
      </c>
      <c r="K115" s="110" t="s">
        <v>486</v>
      </c>
      <c r="L115" s="78"/>
      <c r="M115" s="123">
        <v>1</v>
      </c>
      <c r="N115" s="123">
        <v>3</v>
      </c>
      <c r="O115" s="122">
        <v>0</v>
      </c>
      <c r="P115" s="124">
        <f t="shared" si="3"/>
        <v>4</v>
      </c>
      <c r="Q115" s="145" t="s">
        <v>471</v>
      </c>
      <c r="R115" s="93"/>
    </row>
    <row r="116" customHeight="1" spans="1:18">
      <c r="A116" s="5">
        <f t="shared" si="2"/>
        <v>111</v>
      </c>
      <c r="B116" s="79"/>
      <c r="C116" s="78"/>
      <c r="D116" s="9" t="s">
        <v>464</v>
      </c>
      <c r="E116" s="92" t="s">
        <v>487</v>
      </c>
      <c r="F116" s="92" t="s">
        <v>64</v>
      </c>
      <c r="G116" s="93" t="s">
        <v>484</v>
      </c>
      <c r="H116" s="93" t="s">
        <v>488</v>
      </c>
      <c r="I116" s="92" t="s">
        <v>30</v>
      </c>
      <c r="J116" s="110" t="s">
        <v>479</v>
      </c>
      <c r="K116" s="110" t="s">
        <v>486</v>
      </c>
      <c r="L116" s="78"/>
      <c r="M116" s="123">
        <v>1</v>
      </c>
      <c r="N116" s="123">
        <v>2</v>
      </c>
      <c r="O116" s="122">
        <v>0</v>
      </c>
      <c r="P116" s="124">
        <f t="shared" si="3"/>
        <v>3</v>
      </c>
      <c r="Q116" s="145" t="s">
        <v>471</v>
      </c>
      <c r="R116" s="93"/>
    </row>
    <row r="117" customHeight="1" spans="1:18">
      <c r="A117" s="5">
        <f t="shared" si="2"/>
        <v>112</v>
      </c>
      <c r="B117" s="79"/>
      <c r="C117" s="78"/>
      <c r="D117" s="9" t="s">
        <v>464</v>
      </c>
      <c r="E117" s="92" t="s">
        <v>489</v>
      </c>
      <c r="F117" s="92" t="s">
        <v>27</v>
      </c>
      <c r="G117" s="93" t="s">
        <v>490</v>
      </c>
      <c r="H117" s="93" t="s">
        <v>491</v>
      </c>
      <c r="I117" s="92" t="s">
        <v>30</v>
      </c>
      <c r="J117" s="110" t="s">
        <v>492</v>
      </c>
      <c r="K117" s="110" t="s">
        <v>486</v>
      </c>
      <c r="L117" s="78"/>
      <c r="M117" s="123">
        <v>1</v>
      </c>
      <c r="N117" s="123">
        <v>1</v>
      </c>
      <c r="O117" s="122">
        <v>0</v>
      </c>
      <c r="P117" s="124">
        <f t="shared" si="3"/>
        <v>2</v>
      </c>
      <c r="Q117" s="145" t="s">
        <v>471</v>
      </c>
      <c r="R117" s="93"/>
    </row>
    <row r="118" customHeight="1" spans="1:18">
      <c r="A118" s="5">
        <f t="shared" si="2"/>
        <v>113</v>
      </c>
      <c r="B118" s="80"/>
      <c r="C118" s="78"/>
      <c r="D118" s="9" t="s">
        <v>464</v>
      </c>
      <c r="E118" s="92" t="s">
        <v>493</v>
      </c>
      <c r="F118" s="92" t="s">
        <v>27</v>
      </c>
      <c r="G118" s="93" t="s">
        <v>494</v>
      </c>
      <c r="H118" s="93" t="s">
        <v>495</v>
      </c>
      <c r="I118" s="92" t="s">
        <v>30</v>
      </c>
      <c r="J118" s="110" t="s">
        <v>496</v>
      </c>
      <c r="K118" s="110" t="s">
        <v>486</v>
      </c>
      <c r="L118" s="78"/>
      <c r="M118" s="123">
        <v>1</v>
      </c>
      <c r="N118" s="123">
        <v>1</v>
      </c>
      <c r="O118" s="122">
        <v>0</v>
      </c>
      <c r="P118" s="124">
        <f t="shared" si="3"/>
        <v>2</v>
      </c>
      <c r="Q118" s="145" t="s">
        <v>471</v>
      </c>
      <c r="R118" s="93"/>
    </row>
    <row r="119" customHeight="1" spans="1:18">
      <c r="A119" s="5">
        <f t="shared" si="2"/>
        <v>114</v>
      </c>
      <c r="B119" s="50" t="s">
        <v>497</v>
      </c>
      <c r="C119" s="51" t="s">
        <v>498</v>
      </c>
      <c r="D119" s="9" t="s">
        <v>499</v>
      </c>
      <c r="E119" s="82" t="s">
        <v>500</v>
      </c>
      <c r="F119" s="82" t="s">
        <v>64</v>
      </c>
      <c r="G119" s="83" t="s">
        <v>501</v>
      </c>
      <c r="H119" s="83" t="s">
        <v>502</v>
      </c>
      <c r="I119" s="84" t="s">
        <v>30</v>
      </c>
      <c r="J119" s="82" t="s">
        <v>503</v>
      </c>
      <c r="K119" s="111" t="s">
        <v>486</v>
      </c>
      <c r="L119" s="112" t="s">
        <v>504</v>
      </c>
      <c r="M119" s="111">
        <v>1</v>
      </c>
      <c r="N119" s="122">
        <v>0</v>
      </c>
      <c r="O119" s="122">
        <v>0</v>
      </c>
      <c r="P119" s="37">
        <f t="shared" si="3"/>
        <v>1</v>
      </c>
      <c r="Q119" s="146" t="s">
        <v>288</v>
      </c>
      <c r="R119" s="147" t="s">
        <v>505</v>
      </c>
    </row>
    <row r="120" customHeight="1" spans="1:18">
      <c r="A120" s="5">
        <f t="shared" si="2"/>
        <v>115</v>
      </c>
      <c r="B120" s="52"/>
      <c r="C120" s="53"/>
      <c r="D120" s="9" t="s">
        <v>499</v>
      </c>
      <c r="E120" s="82" t="s">
        <v>506</v>
      </c>
      <c r="F120" s="82" t="s">
        <v>27</v>
      </c>
      <c r="G120" s="83" t="s">
        <v>507</v>
      </c>
      <c r="H120" s="83" t="s">
        <v>508</v>
      </c>
      <c r="I120" s="84" t="s">
        <v>30</v>
      </c>
      <c r="J120" s="82" t="s">
        <v>38</v>
      </c>
      <c r="K120" s="111" t="s">
        <v>486</v>
      </c>
      <c r="L120" s="113"/>
      <c r="M120" s="111">
        <v>1</v>
      </c>
      <c r="N120" s="122">
        <v>0</v>
      </c>
      <c r="O120" s="122">
        <v>0</v>
      </c>
      <c r="P120" s="37">
        <f t="shared" si="3"/>
        <v>1</v>
      </c>
      <c r="Q120" s="146" t="s">
        <v>288</v>
      </c>
      <c r="R120" s="148"/>
    </row>
    <row r="121" customHeight="1" spans="1:18">
      <c r="A121" s="5">
        <f t="shared" si="2"/>
        <v>116</v>
      </c>
      <c r="B121" s="52"/>
      <c r="C121" s="53"/>
      <c r="D121" s="9" t="s">
        <v>499</v>
      </c>
      <c r="E121" s="82" t="s">
        <v>319</v>
      </c>
      <c r="F121" s="82" t="s">
        <v>64</v>
      </c>
      <c r="G121" s="83" t="s">
        <v>509</v>
      </c>
      <c r="H121" s="83" t="s">
        <v>510</v>
      </c>
      <c r="I121" s="84" t="s">
        <v>30</v>
      </c>
      <c r="J121" s="82" t="s">
        <v>511</v>
      </c>
      <c r="K121" s="111" t="s">
        <v>486</v>
      </c>
      <c r="L121" s="113"/>
      <c r="M121" s="111">
        <v>11</v>
      </c>
      <c r="N121" s="125">
        <v>5</v>
      </c>
      <c r="O121" s="126">
        <v>1</v>
      </c>
      <c r="P121" s="37">
        <f t="shared" si="3"/>
        <v>17</v>
      </c>
      <c r="Q121" s="146" t="s">
        <v>288</v>
      </c>
      <c r="R121" s="148"/>
    </row>
    <row r="122" customHeight="1" spans="1:18">
      <c r="A122" s="5">
        <f t="shared" si="2"/>
        <v>117</v>
      </c>
      <c r="B122" s="52"/>
      <c r="C122" s="53"/>
      <c r="D122" s="9" t="s">
        <v>499</v>
      </c>
      <c r="E122" s="82" t="s">
        <v>512</v>
      </c>
      <c r="F122" s="82" t="s">
        <v>27</v>
      </c>
      <c r="G122" s="83" t="s">
        <v>513</v>
      </c>
      <c r="H122" s="83" t="s">
        <v>514</v>
      </c>
      <c r="I122" s="84" t="s">
        <v>30</v>
      </c>
      <c r="J122" s="82" t="s">
        <v>515</v>
      </c>
      <c r="K122" s="111" t="s">
        <v>486</v>
      </c>
      <c r="L122" s="113"/>
      <c r="M122" s="111">
        <v>3</v>
      </c>
      <c r="N122" s="122">
        <v>0</v>
      </c>
      <c r="O122" s="122">
        <v>0</v>
      </c>
      <c r="P122" s="37">
        <f t="shared" si="3"/>
        <v>3</v>
      </c>
      <c r="Q122" s="146" t="s">
        <v>288</v>
      </c>
      <c r="R122" s="148"/>
    </row>
    <row r="123" customHeight="1" spans="1:18">
      <c r="A123" s="5">
        <f t="shared" si="2"/>
        <v>118</v>
      </c>
      <c r="B123" s="52"/>
      <c r="C123" s="53"/>
      <c r="D123" s="9" t="s">
        <v>499</v>
      </c>
      <c r="E123" s="82" t="s">
        <v>39</v>
      </c>
      <c r="F123" s="82" t="s">
        <v>27</v>
      </c>
      <c r="G123" s="83" t="s">
        <v>490</v>
      </c>
      <c r="H123" s="83" t="s">
        <v>516</v>
      </c>
      <c r="I123" s="84" t="s">
        <v>30</v>
      </c>
      <c r="J123" s="82" t="s">
        <v>517</v>
      </c>
      <c r="K123" s="111" t="s">
        <v>486</v>
      </c>
      <c r="L123" s="113"/>
      <c r="M123" s="111">
        <v>2</v>
      </c>
      <c r="N123" s="122">
        <v>0</v>
      </c>
      <c r="O123" s="122">
        <v>0</v>
      </c>
      <c r="P123" s="37">
        <f t="shared" si="3"/>
        <v>2</v>
      </c>
      <c r="Q123" s="146" t="s">
        <v>288</v>
      </c>
      <c r="R123" s="148"/>
    </row>
    <row r="124" customHeight="1" spans="1:18">
      <c r="A124" s="5">
        <f t="shared" si="2"/>
        <v>119</v>
      </c>
      <c r="B124" s="52"/>
      <c r="C124" s="53"/>
      <c r="D124" s="9" t="s">
        <v>499</v>
      </c>
      <c r="E124" s="82" t="s">
        <v>518</v>
      </c>
      <c r="F124" s="82" t="s">
        <v>64</v>
      </c>
      <c r="G124" s="83" t="s">
        <v>519</v>
      </c>
      <c r="H124" s="83" t="s">
        <v>520</v>
      </c>
      <c r="I124" s="84" t="s">
        <v>30</v>
      </c>
      <c r="J124" s="82" t="s">
        <v>521</v>
      </c>
      <c r="K124" s="111" t="s">
        <v>486</v>
      </c>
      <c r="L124" s="114"/>
      <c r="M124" s="111">
        <v>5</v>
      </c>
      <c r="N124" s="125">
        <v>1</v>
      </c>
      <c r="O124" s="122">
        <v>0</v>
      </c>
      <c r="P124" s="37">
        <f t="shared" si="3"/>
        <v>6</v>
      </c>
      <c r="Q124" s="146" t="s">
        <v>288</v>
      </c>
      <c r="R124" s="148"/>
    </row>
    <row r="125" customHeight="1" spans="1:18">
      <c r="A125" s="5">
        <f t="shared" si="2"/>
        <v>120</v>
      </c>
      <c r="B125" s="56" t="s">
        <v>522</v>
      </c>
      <c r="C125" s="81" t="s">
        <v>523</v>
      </c>
      <c r="D125" s="9" t="s">
        <v>524</v>
      </c>
      <c r="E125" s="86" t="s">
        <v>525</v>
      </c>
      <c r="F125" s="86" t="s">
        <v>64</v>
      </c>
      <c r="G125" s="86" t="s">
        <v>526</v>
      </c>
      <c r="H125" s="86" t="s">
        <v>527</v>
      </c>
      <c r="I125" s="86" t="s">
        <v>381</v>
      </c>
      <c r="J125" s="96" t="s">
        <v>528</v>
      </c>
      <c r="K125" s="115" t="s">
        <v>529</v>
      </c>
      <c r="L125" s="57" t="s">
        <v>530</v>
      </c>
      <c r="M125" s="127">
        <v>0</v>
      </c>
      <c r="N125" s="117">
        <v>0</v>
      </c>
      <c r="O125" s="117">
        <v>1</v>
      </c>
      <c r="P125" s="37">
        <f t="shared" si="3"/>
        <v>1</v>
      </c>
      <c r="Q125" s="149" t="s">
        <v>34</v>
      </c>
      <c r="R125" s="133" t="s">
        <v>531</v>
      </c>
    </row>
    <row r="126" customHeight="1" spans="1:18">
      <c r="A126" s="5">
        <f t="shared" si="2"/>
        <v>121</v>
      </c>
      <c r="B126" s="58"/>
      <c r="C126" s="81" t="s">
        <v>523</v>
      </c>
      <c r="D126" s="9" t="s">
        <v>524</v>
      </c>
      <c r="E126" s="86" t="s">
        <v>532</v>
      </c>
      <c r="F126" s="86" t="s">
        <v>64</v>
      </c>
      <c r="G126" s="16" t="s">
        <v>533</v>
      </c>
      <c r="H126" s="16" t="s">
        <v>534</v>
      </c>
      <c r="I126" s="86" t="s">
        <v>30</v>
      </c>
      <c r="J126" s="96" t="s">
        <v>535</v>
      </c>
      <c r="K126" s="56" t="s">
        <v>536</v>
      </c>
      <c r="L126" s="59"/>
      <c r="M126" s="127">
        <v>0</v>
      </c>
      <c r="N126" s="117">
        <v>1</v>
      </c>
      <c r="O126" s="117">
        <v>0</v>
      </c>
      <c r="P126" s="37">
        <f t="shared" si="3"/>
        <v>1</v>
      </c>
      <c r="Q126" s="149" t="s">
        <v>34</v>
      </c>
      <c r="R126" s="134"/>
    </row>
    <row r="127" customHeight="1" spans="1:18">
      <c r="A127" s="5">
        <f t="shared" si="2"/>
        <v>122</v>
      </c>
      <c r="B127" s="58"/>
      <c r="C127" s="81" t="s">
        <v>523</v>
      </c>
      <c r="D127" s="9" t="s">
        <v>524</v>
      </c>
      <c r="E127" s="86" t="s">
        <v>537</v>
      </c>
      <c r="F127" s="86" t="s">
        <v>64</v>
      </c>
      <c r="G127" s="16" t="s">
        <v>538</v>
      </c>
      <c r="H127" s="16" t="s">
        <v>539</v>
      </c>
      <c r="I127" s="86" t="s">
        <v>30</v>
      </c>
      <c r="J127" s="96" t="s">
        <v>540</v>
      </c>
      <c r="K127" s="58"/>
      <c r="L127" s="59"/>
      <c r="M127" s="127">
        <v>0</v>
      </c>
      <c r="N127" s="117">
        <v>1</v>
      </c>
      <c r="O127" s="117">
        <v>0</v>
      </c>
      <c r="P127" s="37">
        <f t="shared" si="3"/>
        <v>1</v>
      </c>
      <c r="Q127" s="149" t="s">
        <v>34</v>
      </c>
      <c r="R127" s="134"/>
    </row>
    <row r="128" customHeight="1" spans="1:18">
      <c r="A128" s="5">
        <f t="shared" si="2"/>
        <v>123</v>
      </c>
      <c r="B128" s="58"/>
      <c r="C128" s="81" t="s">
        <v>523</v>
      </c>
      <c r="D128" s="9" t="s">
        <v>524</v>
      </c>
      <c r="E128" s="86" t="s">
        <v>541</v>
      </c>
      <c r="F128" s="86" t="s">
        <v>64</v>
      </c>
      <c r="G128" s="16" t="s">
        <v>542</v>
      </c>
      <c r="H128" s="16" t="s">
        <v>543</v>
      </c>
      <c r="I128" s="86" t="s">
        <v>30</v>
      </c>
      <c r="J128" s="96" t="s">
        <v>544</v>
      </c>
      <c r="K128" s="58"/>
      <c r="L128" s="59"/>
      <c r="M128" s="127">
        <v>0</v>
      </c>
      <c r="N128" s="117">
        <v>1</v>
      </c>
      <c r="O128" s="117">
        <v>0</v>
      </c>
      <c r="P128" s="37">
        <f t="shared" si="3"/>
        <v>1</v>
      </c>
      <c r="Q128" s="149" t="s">
        <v>34</v>
      </c>
      <c r="R128" s="134"/>
    </row>
    <row r="129" customHeight="1" spans="1:18">
      <c r="A129" s="5">
        <f t="shared" si="2"/>
        <v>124</v>
      </c>
      <c r="B129" s="58"/>
      <c r="C129" s="81" t="s">
        <v>523</v>
      </c>
      <c r="D129" s="9" t="s">
        <v>524</v>
      </c>
      <c r="E129" s="86" t="s">
        <v>545</v>
      </c>
      <c r="F129" s="86" t="s">
        <v>64</v>
      </c>
      <c r="G129" s="16" t="s">
        <v>546</v>
      </c>
      <c r="H129" s="16" t="s">
        <v>547</v>
      </c>
      <c r="I129" s="86" t="s">
        <v>30</v>
      </c>
      <c r="J129" s="96" t="s">
        <v>548</v>
      </c>
      <c r="K129" s="58"/>
      <c r="L129" s="59"/>
      <c r="M129" s="127">
        <v>0</v>
      </c>
      <c r="N129" s="117">
        <v>1</v>
      </c>
      <c r="O129" s="117">
        <v>0</v>
      </c>
      <c r="P129" s="37">
        <f t="shared" si="3"/>
        <v>1</v>
      </c>
      <c r="Q129" s="149" t="s">
        <v>34</v>
      </c>
      <c r="R129" s="134"/>
    </row>
    <row r="130" customHeight="1" spans="1:18">
      <c r="A130" s="5">
        <f t="shared" ref="A130:A161" si="4">ROW()-5</f>
        <v>125</v>
      </c>
      <c r="B130" s="58"/>
      <c r="C130" s="81" t="s">
        <v>523</v>
      </c>
      <c r="D130" s="9" t="s">
        <v>524</v>
      </c>
      <c r="E130" s="86" t="s">
        <v>549</v>
      </c>
      <c r="F130" s="86" t="s">
        <v>64</v>
      </c>
      <c r="G130" s="16" t="s">
        <v>550</v>
      </c>
      <c r="H130" s="16" t="s">
        <v>551</v>
      </c>
      <c r="I130" s="86" t="s">
        <v>30</v>
      </c>
      <c r="J130" s="96" t="s">
        <v>552</v>
      </c>
      <c r="K130" s="58"/>
      <c r="L130" s="59"/>
      <c r="M130" s="127">
        <v>0</v>
      </c>
      <c r="N130" s="117">
        <v>1</v>
      </c>
      <c r="O130" s="117">
        <v>0</v>
      </c>
      <c r="P130" s="37">
        <f t="shared" ref="P130:P161" si="5">SUM(M130:O130)</f>
        <v>1</v>
      </c>
      <c r="Q130" s="149" t="s">
        <v>34</v>
      </c>
      <c r="R130" s="134"/>
    </row>
    <row r="131" customHeight="1" spans="1:18">
      <c r="A131" s="5">
        <f t="shared" si="4"/>
        <v>126</v>
      </c>
      <c r="B131" s="98"/>
      <c r="C131" s="81" t="s">
        <v>523</v>
      </c>
      <c r="D131" s="9" t="s">
        <v>524</v>
      </c>
      <c r="E131" s="86" t="s">
        <v>553</v>
      </c>
      <c r="F131" s="86" t="s">
        <v>64</v>
      </c>
      <c r="G131" s="16" t="s">
        <v>554</v>
      </c>
      <c r="H131" s="16" t="s">
        <v>555</v>
      </c>
      <c r="I131" s="86" t="s">
        <v>30</v>
      </c>
      <c r="J131" s="96" t="s">
        <v>556</v>
      </c>
      <c r="K131" s="98"/>
      <c r="L131" s="158"/>
      <c r="M131" s="127">
        <v>0</v>
      </c>
      <c r="N131" s="117">
        <v>1</v>
      </c>
      <c r="O131" s="117">
        <v>0</v>
      </c>
      <c r="P131" s="37">
        <f t="shared" si="5"/>
        <v>1</v>
      </c>
      <c r="Q131" s="149" t="s">
        <v>34</v>
      </c>
      <c r="R131" s="163"/>
    </row>
    <row r="132" customHeight="1" spans="1:18">
      <c r="A132" s="5">
        <f t="shared" si="4"/>
        <v>127</v>
      </c>
      <c r="B132" s="56" t="s">
        <v>557</v>
      </c>
      <c r="C132" s="57" t="s">
        <v>558</v>
      </c>
      <c r="D132" s="9" t="s">
        <v>559</v>
      </c>
      <c r="E132" s="86" t="s">
        <v>560</v>
      </c>
      <c r="F132" s="86" t="s">
        <v>64</v>
      </c>
      <c r="G132" s="16" t="s">
        <v>561</v>
      </c>
      <c r="H132" s="16" t="s">
        <v>562</v>
      </c>
      <c r="I132" s="86" t="s">
        <v>30</v>
      </c>
      <c r="J132" s="96" t="s">
        <v>563</v>
      </c>
      <c r="K132" s="96" t="s">
        <v>564</v>
      </c>
      <c r="L132" s="57" t="s">
        <v>565</v>
      </c>
      <c r="M132" s="117">
        <v>0</v>
      </c>
      <c r="N132" s="117">
        <v>6</v>
      </c>
      <c r="O132" s="117">
        <v>1</v>
      </c>
      <c r="P132" s="37">
        <f t="shared" si="5"/>
        <v>7</v>
      </c>
      <c r="Q132" s="132" t="s">
        <v>566</v>
      </c>
      <c r="R132" s="133" t="s">
        <v>567</v>
      </c>
    </row>
    <row r="133" customHeight="1" spans="1:18">
      <c r="A133" s="5">
        <f t="shared" si="4"/>
        <v>128</v>
      </c>
      <c r="B133" s="58"/>
      <c r="C133" s="59"/>
      <c r="D133" s="9" t="s">
        <v>559</v>
      </c>
      <c r="E133" s="86" t="s">
        <v>319</v>
      </c>
      <c r="F133" s="86" t="s">
        <v>64</v>
      </c>
      <c r="G133" s="16" t="s">
        <v>568</v>
      </c>
      <c r="H133" s="16" t="s">
        <v>562</v>
      </c>
      <c r="I133" s="86" t="s">
        <v>30</v>
      </c>
      <c r="J133" s="96" t="s">
        <v>563</v>
      </c>
      <c r="K133" s="96" t="s">
        <v>452</v>
      </c>
      <c r="L133" s="59"/>
      <c r="M133" s="117">
        <v>0</v>
      </c>
      <c r="N133" s="117">
        <v>4</v>
      </c>
      <c r="O133" s="117">
        <v>0</v>
      </c>
      <c r="P133" s="37">
        <f t="shared" si="5"/>
        <v>4</v>
      </c>
      <c r="Q133" s="132" t="s">
        <v>288</v>
      </c>
      <c r="R133" s="134"/>
    </row>
    <row r="134" customHeight="1" spans="1:18">
      <c r="A134" s="5">
        <f t="shared" si="4"/>
        <v>129</v>
      </c>
      <c r="B134" s="58"/>
      <c r="C134" s="59"/>
      <c r="D134" s="9" t="s">
        <v>559</v>
      </c>
      <c r="E134" s="86" t="s">
        <v>319</v>
      </c>
      <c r="F134" s="86" t="s">
        <v>64</v>
      </c>
      <c r="G134" s="16" t="s">
        <v>569</v>
      </c>
      <c r="H134" s="16" t="s">
        <v>570</v>
      </c>
      <c r="I134" s="86" t="s">
        <v>30</v>
      </c>
      <c r="J134" s="96" t="s">
        <v>571</v>
      </c>
      <c r="K134" s="96" t="s">
        <v>286</v>
      </c>
      <c r="L134" s="59"/>
      <c r="M134" s="117">
        <v>1</v>
      </c>
      <c r="N134" s="117">
        <v>1</v>
      </c>
      <c r="O134" s="117">
        <v>0</v>
      </c>
      <c r="P134" s="37">
        <f t="shared" si="5"/>
        <v>2</v>
      </c>
      <c r="Q134" s="132" t="s">
        <v>288</v>
      </c>
      <c r="R134" s="134"/>
    </row>
    <row r="135" customHeight="1" spans="1:18">
      <c r="A135" s="5">
        <f t="shared" si="4"/>
        <v>130</v>
      </c>
      <c r="B135" s="58"/>
      <c r="C135" s="59"/>
      <c r="D135" s="9" t="s">
        <v>559</v>
      </c>
      <c r="E135" s="86" t="s">
        <v>319</v>
      </c>
      <c r="F135" s="86" t="s">
        <v>64</v>
      </c>
      <c r="G135" s="16" t="s">
        <v>572</v>
      </c>
      <c r="H135" s="16" t="s">
        <v>573</v>
      </c>
      <c r="I135" s="86" t="s">
        <v>30</v>
      </c>
      <c r="J135" s="96" t="s">
        <v>574</v>
      </c>
      <c r="K135" s="96" t="s">
        <v>286</v>
      </c>
      <c r="L135" s="59"/>
      <c r="M135" s="117">
        <v>2</v>
      </c>
      <c r="N135" s="117">
        <v>2</v>
      </c>
      <c r="O135" s="117">
        <v>0</v>
      </c>
      <c r="P135" s="37">
        <f t="shared" si="5"/>
        <v>4</v>
      </c>
      <c r="Q135" s="132" t="s">
        <v>288</v>
      </c>
      <c r="R135" s="134"/>
    </row>
    <row r="136" customHeight="1" spans="1:18">
      <c r="A136" s="5">
        <f t="shared" si="4"/>
        <v>131</v>
      </c>
      <c r="B136" s="58"/>
      <c r="C136" s="59"/>
      <c r="D136" s="9" t="s">
        <v>559</v>
      </c>
      <c r="E136" s="86" t="s">
        <v>575</v>
      </c>
      <c r="F136" s="86" t="s">
        <v>27</v>
      </c>
      <c r="G136" s="16" t="s">
        <v>576</v>
      </c>
      <c r="H136" s="16" t="s">
        <v>577</v>
      </c>
      <c r="I136" s="86" t="s">
        <v>30</v>
      </c>
      <c r="J136" s="96" t="s">
        <v>578</v>
      </c>
      <c r="K136" s="96" t="s">
        <v>286</v>
      </c>
      <c r="L136" s="158"/>
      <c r="M136" s="117">
        <v>2</v>
      </c>
      <c r="N136" s="117">
        <v>1</v>
      </c>
      <c r="O136" s="117">
        <v>0</v>
      </c>
      <c r="P136" s="37">
        <f t="shared" si="5"/>
        <v>3</v>
      </c>
      <c r="Q136" s="149" t="s">
        <v>288</v>
      </c>
      <c r="R136" s="163"/>
    </row>
    <row r="137" customHeight="1" spans="1:18">
      <c r="A137" s="5">
        <f t="shared" si="4"/>
        <v>132</v>
      </c>
      <c r="B137" s="73" t="s">
        <v>579</v>
      </c>
      <c r="C137" s="107" t="s">
        <v>580</v>
      </c>
      <c r="D137" s="9" t="s">
        <v>581</v>
      </c>
      <c r="E137" s="90" t="s">
        <v>582</v>
      </c>
      <c r="F137" s="86" t="s">
        <v>64</v>
      </c>
      <c r="G137" s="91" t="s">
        <v>583</v>
      </c>
      <c r="H137" s="90" t="s">
        <v>584</v>
      </c>
      <c r="I137" s="90" t="s">
        <v>30</v>
      </c>
      <c r="J137" s="90" t="s">
        <v>585</v>
      </c>
      <c r="K137" s="122" t="s">
        <v>586</v>
      </c>
      <c r="L137" s="159" t="s">
        <v>587</v>
      </c>
      <c r="M137" s="122">
        <v>5</v>
      </c>
      <c r="N137" s="122">
        <v>0</v>
      </c>
      <c r="O137" s="111">
        <v>0</v>
      </c>
      <c r="P137" s="37">
        <f t="shared" si="5"/>
        <v>5</v>
      </c>
      <c r="Q137" s="164" t="s">
        <v>288</v>
      </c>
      <c r="R137" s="142" t="s">
        <v>588</v>
      </c>
    </row>
    <row r="138" customHeight="1" spans="1:18">
      <c r="A138" s="5">
        <f t="shared" si="4"/>
        <v>133</v>
      </c>
      <c r="B138" s="75"/>
      <c r="C138" s="108"/>
      <c r="D138" s="9" t="s">
        <v>581</v>
      </c>
      <c r="E138" s="90" t="s">
        <v>589</v>
      </c>
      <c r="F138" s="86" t="s">
        <v>64</v>
      </c>
      <c r="G138" s="91" t="s">
        <v>590</v>
      </c>
      <c r="H138" s="90" t="s">
        <v>591</v>
      </c>
      <c r="I138" s="90" t="s">
        <v>30</v>
      </c>
      <c r="J138" s="90" t="s">
        <v>592</v>
      </c>
      <c r="K138" s="96" t="s">
        <v>593</v>
      </c>
      <c r="L138" s="160"/>
      <c r="M138" s="111">
        <v>0</v>
      </c>
      <c r="N138" s="141">
        <v>4</v>
      </c>
      <c r="O138" s="111">
        <v>1</v>
      </c>
      <c r="P138" s="37">
        <f t="shared" si="5"/>
        <v>5</v>
      </c>
      <c r="Q138" s="164" t="s">
        <v>288</v>
      </c>
      <c r="R138" s="143"/>
    </row>
    <row r="139" customHeight="1" spans="1:18">
      <c r="A139" s="5">
        <f t="shared" si="4"/>
        <v>134</v>
      </c>
      <c r="B139" s="75"/>
      <c r="C139" s="108"/>
      <c r="D139" s="9" t="s">
        <v>581</v>
      </c>
      <c r="E139" s="90" t="s">
        <v>594</v>
      </c>
      <c r="F139" s="86" t="s">
        <v>64</v>
      </c>
      <c r="G139" s="91" t="s">
        <v>595</v>
      </c>
      <c r="H139" s="90" t="s">
        <v>596</v>
      </c>
      <c r="I139" s="90" t="s">
        <v>30</v>
      </c>
      <c r="J139" s="102" t="s">
        <v>597</v>
      </c>
      <c r="K139" s="122" t="s">
        <v>586</v>
      </c>
      <c r="L139" s="160"/>
      <c r="M139" s="122">
        <v>2</v>
      </c>
      <c r="N139" s="122">
        <v>0</v>
      </c>
      <c r="O139" s="111">
        <v>0</v>
      </c>
      <c r="P139" s="37">
        <f t="shared" si="5"/>
        <v>2</v>
      </c>
      <c r="Q139" s="164" t="s">
        <v>288</v>
      </c>
      <c r="R139" s="143"/>
    </row>
    <row r="140" customHeight="1" spans="1:18">
      <c r="A140" s="5">
        <f t="shared" si="4"/>
        <v>135</v>
      </c>
      <c r="B140" s="75"/>
      <c r="C140" s="108"/>
      <c r="D140" s="9" t="s">
        <v>581</v>
      </c>
      <c r="E140" s="90" t="s">
        <v>537</v>
      </c>
      <c r="F140" s="25" t="s">
        <v>64</v>
      </c>
      <c r="G140" s="91" t="s">
        <v>598</v>
      </c>
      <c r="H140" s="90" t="s">
        <v>599</v>
      </c>
      <c r="I140" s="90" t="s">
        <v>30</v>
      </c>
      <c r="J140" s="102" t="s">
        <v>600</v>
      </c>
      <c r="K140" s="122" t="s">
        <v>586</v>
      </c>
      <c r="L140" s="160"/>
      <c r="M140" s="122">
        <v>2</v>
      </c>
      <c r="N140" s="122">
        <v>0</v>
      </c>
      <c r="O140" s="111">
        <v>0</v>
      </c>
      <c r="P140" s="37">
        <f t="shared" si="5"/>
        <v>2</v>
      </c>
      <c r="Q140" s="164" t="s">
        <v>288</v>
      </c>
      <c r="R140" s="143"/>
    </row>
    <row r="141" customHeight="1" spans="1:18">
      <c r="A141" s="5">
        <f t="shared" si="4"/>
        <v>136</v>
      </c>
      <c r="B141" s="75"/>
      <c r="C141" s="108"/>
      <c r="D141" s="9" t="s">
        <v>581</v>
      </c>
      <c r="E141" s="90" t="s">
        <v>601</v>
      </c>
      <c r="F141" s="90" t="s">
        <v>602</v>
      </c>
      <c r="G141" s="91" t="s">
        <v>603</v>
      </c>
      <c r="H141" s="90" t="s">
        <v>604</v>
      </c>
      <c r="I141" s="90" t="s">
        <v>30</v>
      </c>
      <c r="J141" s="102" t="s">
        <v>605</v>
      </c>
      <c r="K141" s="122" t="s">
        <v>586</v>
      </c>
      <c r="L141" s="160"/>
      <c r="M141" s="122">
        <v>3</v>
      </c>
      <c r="N141" s="122">
        <v>0</v>
      </c>
      <c r="O141" s="111">
        <v>0</v>
      </c>
      <c r="P141" s="37">
        <f t="shared" si="5"/>
        <v>3</v>
      </c>
      <c r="Q141" s="164" t="s">
        <v>288</v>
      </c>
      <c r="R141" s="143"/>
    </row>
    <row r="142" customHeight="1" spans="1:18">
      <c r="A142" s="5">
        <f t="shared" si="4"/>
        <v>137</v>
      </c>
      <c r="B142" s="75"/>
      <c r="C142" s="108"/>
      <c r="D142" s="9" t="s">
        <v>581</v>
      </c>
      <c r="E142" s="90" t="s">
        <v>606</v>
      </c>
      <c r="F142" s="90" t="s">
        <v>27</v>
      </c>
      <c r="G142" s="151" t="s">
        <v>607</v>
      </c>
      <c r="H142" s="151" t="s">
        <v>608</v>
      </c>
      <c r="I142" s="90" t="s">
        <v>30</v>
      </c>
      <c r="J142" s="102" t="s">
        <v>609</v>
      </c>
      <c r="K142" s="122" t="s">
        <v>610</v>
      </c>
      <c r="L142" s="160"/>
      <c r="M142" s="122">
        <v>1</v>
      </c>
      <c r="N142" s="122">
        <v>0</v>
      </c>
      <c r="O142" s="111">
        <v>0</v>
      </c>
      <c r="P142" s="37">
        <f t="shared" si="5"/>
        <v>1</v>
      </c>
      <c r="Q142" s="164" t="s">
        <v>288</v>
      </c>
      <c r="R142" s="143"/>
    </row>
    <row r="143" customHeight="1" spans="1:18">
      <c r="A143" s="5">
        <f t="shared" si="4"/>
        <v>138</v>
      </c>
      <c r="B143" s="76"/>
      <c r="C143" s="109"/>
      <c r="D143" s="9" t="s">
        <v>581</v>
      </c>
      <c r="E143" s="90" t="s">
        <v>611</v>
      </c>
      <c r="F143" s="90" t="s">
        <v>27</v>
      </c>
      <c r="G143" s="151" t="s">
        <v>612</v>
      </c>
      <c r="H143" s="152" t="s">
        <v>613</v>
      </c>
      <c r="I143" s="90" t="s">
        <v>30</v>
      </c>
      <c r="J143" s="102" t="s">
        <v>614</v>
      </c>
      <c r="K143" s="122" t="s">
        <v>586</v>
      </c>
      <c r="L143" s="161"/>
      <c r="M143" s="122">
        <v>2</v>
      </c>
      <c r="N143" s="122">
        <v>0</v>
      </c>
      <c r="O143" s="111">
        <v>0</v>
      </c>
      <c r="P143" s="37">
        <f t="shared" si="5"/>
        <v>2</v>
      </c>
      <c r="Q143" s="164" t="s">
        <v>288</v>
      </c>
      <c r="R143" s="143"/>
    </row>
    <row r="144" customHeight="1" spans="1:18">
      <c r="A144" s="5">
        <f t="shared" si="4"/>
        <v>139</v>
      </c>
      <c r="B144" s="50" t="s">
        <v>615</v>
      </c>
      <c r="C144" s="51" t="s">
        <v>616</v>
      </c>
      <c r="D144" s="9" t="s">
        <v>617</v>
      </c>
      <c r="E144" s="82" t="s">
        <v>618</v>
      </c>
      <c r="F144" s="82" t="s">
        <v>64</v>
      </c>
      <c r="G144" s="83" t="s">
        <v>619</v>
      </c>
      <c r="H144" s="83" t="s">
        <v>620</v>
      </c>
      <c r="I144" s="82" t="s">
        <v>30</v>
      </c>
      <c r="J144" s="94" t="s">
        <v>621</v>
      </c>
      <c r="K144" s="94" t="s">
        <v>286</v>
      </c>
      <c r="L144" s="51" t="s">
        <v>622</v>
      </c>
      <c r="M144" s="111">
        <v>5</v>
      </c>
      <c r="N144" s="111">
        <v>5</v>
      </c>
      <c r="O144" s="111">
        <v>0</v>
      </c>
      <c r="P144" s="37">
        <f t="shared" si="5"/>
        <v>10</v>
      </c>
      <c r="Q144" s="129" t="s">
        <v>288</v>
      </c>
      <c r="R144" s="85" t="s">
        <v>623</v>
      </c>
    </row>
    <row r="145" customHeight="1" spans="1:18">
      <c r="A145" s="5">
        <f t="shared" si="4"/>
        <v>140</v>
      </c>
      <c r="B145" s="52"/>
      <c r="C145" s="53"/>
      <c r="D145" s="9" t="s">
        <v>617</v>
      </c>
      <c r="E145" s="82" t="s">
        <v>624</v>
      </c>
      <c r="F145" s="82" t="s">
        <v>64</v>
      </c>
      <c r="G145" s="83" t="s">
        <v>625</v>
      </c>
      <c r="H145" s="83" t="s">
        <v>626</v>
      </c>
      <c r="I145" s="82" t="s">
        <v>30</v>
      </c>
      <c r="J145" s="94" t="s">
        <v>627</v>
      </c>
      <c r="K145" s="94" t="s">
        <v>628</v>
      </c>
      <c r="L145" s="53"/>
      <c r="M145" s="111">
        <v>1</v>
      </c>
      <c r="N145" s="111">
        <v>0</v>
      </c>
      <c r="O145" s="111">
        <v>0</v>
      </c>
      <c r="P145" s="37">
        <f t="shared" si="5"/>
        <v>1</v>
      </c>
      <c r="Q145" s="129" t="s">
        <v>288</v>
      </c>
      <c r="R145" s="130"/>
    </row>
    <row r="146" customHeight="1" spans="1:18">
      <c r="A146" s="5">
        <f t="shared" si="4"/>
        <v>141</v>
      </c>
      <c r="B146" s="52"/>
      <c r="C146" s="53"/>
      <c r="D146" s="9" t="s">
        <v>617</v>
      </c>
      <c r="E146" s="82" t="s">
        <v>629</v>
      </c>
      <c r="F146" s="82" t="s">
        <v>64</v>
      </c>
      <c r="G146" s="83" t="s">
        <v>630</v>
      </c>
      <c r="H146" s="83" t="s">
        <v>631</v>
      </c>
      <c r="I146" s="82" t="s">
        <v>30</v>
      </c>
      <c r="J146" s="94" t="s">
        <v>374</v>
      </c>
      <c r="K146" s="94" t="s">
        <v>628</v>
      </c>
      <c r="L146" s="53"/>
      <c r="M146" s="111">
        <v>1</v>
      </c>
      <c r="N146" s="111">
        <v>0</v>
      </c>
      <c r="O146" s="111">
        <v>0</v>
      </c>
      <c r="P146" s="37">
        <f t="shared" si="5"/>
        <v>1</v>
      </c>
      <c r="Q146" s="129" t="s">
        <v>288</v>
      </c>
      <c r="R146" s="130"/>
    </row>
    <row r="147" customHeight="1" spans="1:18">
      <c r="A147" s="5">
        <f t="shared" si="4"/>
        <v>142</v>
      </c>
      <c r="B147" s="54"/>
      <c r="C147" s="55"/>
      <c r="D147" s="9" t="s">
        <v>617</v>
      </c>
      <c r="E147" s="82" t="s">
        <v>632</v>
      </c>
      <c r="F147" s="82" t="s">
        <v>27</v>
      </c>
      <c r="G147" s="83" t="s">
        <v>633</v>
      </c>
      <c r="H147" s="83" t="s">
        <v>634</v>
      </c>
      <c r="I147" s="82" t="s">
        <v>30</v>
      </c>
      <c r="J147" s="94" t="s">
        <v>635</v>
      </c>
      <c r="K147" s="94" t="s">
        <v>636</v>
      </c>
      <c r="L147" s="55"/>
      <c r="M147" s="111">
        <v>2</v>
      </c>
      <c r="N147" s="111">
        <v>0</v>
      </c>
      <c r="O147" s="111">
        <v>0</v>
      </c>
      <c r="P147" s="37">
        <f t="shared" si="5"/>
        <v>2</v>
      </c>
      <c r="Q147" s="129" t="s">
        <v>288</v>
      </c>
      <c r="R147" s="131"/>
    </row>
    <row r="148" customHeight="1" spans="1:18">
      <c r="A148" s="5">
        <f t="shared" si="4"/>
        <v>143</v>
      </c>
      <c r="B148" s="6" t="s">
        <v>637</v>
      </c>
      <c r="C148" s="100" t="s">
        <v>638</v>
      </c>
      <c r="D148" s="9" t="s">
        <v>639</v>
      </c>
      <c r="E148" s="6" t="s">
        <v>640</v>
      </c>
      <c r="F148" s="6" t="s">
        <v>64</v>
      </c>
      <c r="G148" s="100" t="s">
        <v>641</v>
      </c>
      <c r="H148" s="6" t="s">
        <v>642</v>
      </c>
      <c r="I148" s="6" t="s">
        <v>30</v>
      </c>
      <c r="J148" s="6" t="s">
        <v>643</v>
      </c>
      <c r="K148" s="6" t="s">
        <v>644</v>
      </c>
      <c r="L148" s="100" t="s">
        <v>645</v>
      </c>
      <c r="M148" s="6">
        <v>1</v>
      </c>
      <c r="N148" s="6">
        <v>0</v>
      </c>
      <c r="O148" s="6">
        <v>0</v>
      </c>
      <c r="P148" s="37">
        <f t="shared" si="5"/>
        <v>1</v>
      </c>
      <c r="Q148" s="6" t="s">
        <v>34</v>
      </c>
      <c r="R148" s="100" t="s">
        <v>646</v>
      </c>
    </row>
    <row r="149" customHeight="1" spans="1:18">
      <c r="A149" s="5">
        <f t="shared" si="4"/>
        <v>144</v>
      </c>
      <c r="B149" s="8"/>
      <c r="C149" s="101"/>
      <c r="D149" s="9" t="s">
        <v>639</v>
      </c>
      <c r="E149" s="6" t="s">
        <v>647</v>
      </c>
      <c r="F149" s="6" t="s">
        <v>64</v>
      </c>
      <c r="G149" s="100" t="s">
        <v>648</v>
      </c>
      <c r="H149" s="6" t="s">
        <v>649</v>
      </c>
      <c r="I149" s="6" t="s">
        <v>30</v>
      </c>
      <c r="J149" s="6" t="s">
        <v>650</v>
      </c>
      <c r="K149" s="6" t="s">
        <v>644</v>
      </c>
      <c r="L149" s="101"/>
      <c r="M149" s="7">
        <v>1</v>
      </c>
      <c r="N149" s="7">
        <v>0</v>
      </c>
      <c r="O149" s="7">
        <v>0</v>
      </c>
      <c r="P149" s="37">
        <f t="shared" si="5"/>
        <v>1</v>
      </c>
      <c r="Q149" s="6" t="s">
        <v>34</v>
      </c>
      <c r="R149" s="101"/>
    </row>
    <row r="150" customHeight="1" spans="1:18">
      <c r="A150" s="5">
        <f t="shared" si="4"/>
        <v>145</v>
      </c>
      <c r="B150" s="8"/>
      <c r="C150" s="101"/>
      <c r="D150" s="9" t="s">
        <v>639</v>
      </c>
      <c r="E150" s="6" t="s">
        <v>651</v>
      </c>
      <c r="F150" s="6" t="s">
        <v>64</v>
      </c>
      <c r="G150" s="153" t="s">
        <v>652</v>
      </c>
      <c r="H150" s="6" t="s">
        <v>653</v>
      </c>
      <c r="I150" s="6" t="s">
        <v>30</v>
      </c>
      <c r="J150" s="6" t="s">
        <v>650</v>
      </c>
      <c r="K150" s="6" t="s">
        <v>644</v>
      </c>
      <c r="L150" s="101"/>
      <c r="M150" s="7">
        <v>1</v>
      </c>
      <c r="N150" s="7">
        <v>0</v>
      </c>
      <c r="O150" s="7">
        <v>0</v>
      </c>
      <c r="P150" s="37">
        <f t="shared" si="5"/>
        <v>1</v>
      </c>
      <c r="Q150" s="6" t="s">
        <v>34</v>
      </c>
      <c r="R150" s="101"/>
    </row>
    <row r="151" customHeight="1" spans="1:18">
      <c r="A151" s="5">
        <f t="shared" si="4"/>
        <v>146</v>
      </c>
      <c r="B151" s="8"/>
      <c r="C151" s="101"/>
      <c r="D151" s="9" t="s">
        <v>639</v>
      </c>
      <c r="E151" s="7" t="s">
        <v>654</v>
      </c>
      <c r="F151" s="7" t="s">
        <v>64</v>
      </c>
      <c r="G151" s="153" t="s">
        <v>655</v>
      </c>
      <c r="H151" s="6" t="s">
        <v>656</v>
      </c>
      <c r="I151" s="6" t="s">
        <v>30</v>
      </c>
      <c r="J151" s="6" t="s">
        <v>657</v>
      </c>
      <c r="K151" s="6" t="s">
        <v>644</v>
      </c>
      <c r="L151" s="101"/>
      <c r="M151" s="111">
        <v>0</v>
      </c>
      <c r="N151" s="7">
        <v>1</v>
      </c>
      <c r="O151" s="7">
        <v>0</v>
      </c>
      <c r="P151" s="37">
        <f t="shared" si="5"/>
        <v>1</v>
      </c>
      <c r="Q151" s="6" t="s">
        <v>34</v>
      </c>
      <c r="R151" s="101"/>
    </row>
    <row r="152" customHeight="1" spans="1:18">
      <c r="A152" s="5">
        <f t="shared" si="4"/>
        <v>147</v>
      </c>
      <c r="B152" s="26"/>
      <c r="C152" s="150"/>
      <c r="D152" s="9" t="s">
        <v>639</v>
      </c>
      <c r="E152" s="7" t="s">
        <v>658</v>
      </c>
      <c r="F152" s="7" t="s">
        <v>64</v>
      </c>
      <c r="G152" s="153" t="s">
        <v>659</v>
      </c>
      <c r="H152" s="6" t="s">
        <v>660</v>
      </c>
      <c r="I152" s="6" t="s">
        <v>30</v>
      </c>
      <c r="J152" s="7" t="s">
        <v>661</v>
      </c>
      <c r="K152" s="6" t="s">
        <v>644</v>
      </c>
      <c r="L152" s="150"/>
      <c r="M152" s="111">
        <v>0</v>
      </c>
      <c r="N152" s="7">
        <v>1</v>
      </c>
      <c r="O152" s="7">
        <v>0</v>
      </c>
      <c r="P152" s="37">
        <f t="shared" si="5"/>
        <v>1</v>
      </c>
      <c r="Q152" s="6" t="s">
        <v>34</v>
      </c>
      <c r="R152" s="150"/>
    </row>
    <row r="153" customHeight="1" spans="1:18">
      <c r="A153" s="5">
        <f t="shared" si="4"/>
        <v>148</v>
      </c>
      <c r="B153" s="73" t="s">
        <v>662</v>
      </c>
      <c r="C153" s="107" t="s">
        <v>663</v>
      </c>
      <c r="D153" s="9" t="s">
        <v>664</v>
      </c>
      <c r="E153" s="90" t="s">
        <v>665</v>
      </c>
      <c r="F153" s="90" t="s">
        <v>27</v>
      </c>
      <c r="G153" s="154" t="s">
        <v>666</v>
      </c>
      <c r="H153" s="155" t="s">
        <v>667</v>
      </c>
      <c r="I153" s="162" t="s">
        <v>30</v>
      </c>
      <c r="J153" s="90" t="s">
        <v>668</v>
      </c>
      <c r="K153" s="102" t="s">
        <v>486</v>
      </c>
      <c r="L153" s="107" t="s">
        <v>669</v>
      </c>
      <c r="M153" s="111">
        <v>0</v>
      </c>
      <c r="N153" s="122">
        <v>1</v>
      </c>
      <c r="O153" s="102">
        <v>0</v>
      </c>
      <c r="P153" s="37">
        <f t="shared" si="5"/>
        <v>1</v>
      </c>
      <c r="Q153" s="165" t="s">
        <v>34</v>
      </c>
      <c r="R153" s="107" t="s">
        <v>670</v>
      </c>
    </row>
    <row r="154" customHeight="1" spans="1:18">
      <c r="A154" s="5">
        <f t="shared" si="4"/>
        <v>149</v>
      </c>
      <c r="B154" s="75"/>
      <c r="C154" s="108"/>
      <c r="D154" s="9" t="s">
        <v>664</v>
      </c>
      <c r="E154" s="155" t="s">
        <v>671</v>
      </c>
      <c r="F154" s="86" t="s">
        <v>64</v>
      </c>
      <c r="G154" s="154" t="s">
        <v>672</v>
      </c>
      <c r="H154" s="155" t="s">
        <v>673</v>
      </c>
      <c r="I154" s="162" t="s">
        <v>30</v>
      </c>
      <c r="J154" s="162" t="s">
        <v>674</v>
      </c>
      <c r="K154" s="102" t="s">
        <v>486</v>
      </c>
      <c r="L154" s="108"/>
      <c r="M154" s="111">
        <v>0</v>
      </c>
      <c r="N154" s="122">
        <v>1</v>
      </c>
      <c r="O154" s="102">
        <v>0</v>
      </c>
      <c r="P154" s="37">
        <f t="shared" si="5"/>
        <v>1</v>
      </c>
      <c r="Q154" s="165" t="s">
        <v>34</v>
      </c>
      <c r="R154" s="108"/>
    </row>
    <row r="155" customHeight="1" spans="1:18">
      <c r="A155" s="5">
        <f t="shared" si="4"/>
        <v>150</v>
      </c>
      <c r="B155" s="75"/>
      <c r="C155" s="108"/>
      <c r="D155" s="9" t="s">
        <v>664</v>
      </c>
      <c r="E155" s="155" t="s">
        <v>675</v>
      </c>
      <c r="F155" s="90" t="s">
        <v>27</v>
      </c>
      <c r="G155" s="156" t="s">
        <v>676</v>
      </c>
      <c r="H155" s="155" t="s">
        <v>677</v>
      </c>
      <c r="I155" s="162" t="s">
        <v>30</v>
      </c>
      <c r="J155" s="162" t="s">
        <v>678</v>
      </c>
      <c r="K155" s="102" t="s">
        <v>486</v>
      </c>
      <c r="L155" s="108"/>
      <c r="M155" s="111">
        <v>0</v>
      </c>
      <c r="N155" s="122">
        <v>1</v>
      </c>
      <c r="O155" s="102">
        <v>0</v>
      </c>
      <c r="P155" s="37">
        <f t="shared" si="5"/>
        <v>1</v>
      </c>
      <c r="Q155" s="165" t="s">
        <v>34</v>
      </c>
      <c r="R155" s="108"/>
    </row>
    <row r="156" customHeight="1" spans="1:18">
      <c r="A156" s="5">
        <f t="shared" si="4"/>
        <v>151</v>
      </c>
      <c r="B156" s="75"/>
      <c r="C156" s="108"/>
      <c r="D156" s="9" t="s">
        <v>664</v>
      </c>
      <c r="E156" s="157" t="s">
        <v>679</v>
      </c>
      <c r="F156" s="90" t="s">
        <v>27</v>
      </c>
      <c r="G156" s="154" t="s">
        <v>680</v>
      </c>
      <c r="H156" s="155" t="s">
        <v>681</v>
      </c>
      <c r="I156" s="90" t="s">
        <v>30</v>
      </c>
      <c r="J156" s="90" t="s">
        <v>682</v>
      </c>
      <c r="K156" s="102" t="s">
        <v>486</v>
      </c>
      <c r="L156" s="108"/>
      <c r="M156" s="111">
        <v>0</v>
      </c>
      <c r="N156" s="122">
        <v>1</v>
      </c>
      <c r="O156" s="102">
        <v>0</v>
      </c>
      <c r="P156" s="37">
        <f t="shared" si="5"/>
        <v>1</v>
      </c>
      <c r="Q156" s="165" t="s">
        <v>34</v>
      </c>
      <c r="R156" s="108"/>
    </row>
    <row r="157" customHeight="1" spans="1:18">
      <c r="A157" s="5">
        <f t="shared" si="4"/>
        <v>152</v>
      </c>
      <c r="B157" s="75"/>
      <c r="C157" s="108"/>
      <c r="D157" s="9" t="s">
        <v>664</v>
      </c>
      <c r="E157" s="157" t="s">
        <v>683</v>
      </c>
      <c r="F157" s="25" t="s">
        <v>64</v>
      </c>
      <c r="G157" s="154" t="s">
        <v>684</v>
      </c>
      <c r="H157" s="155" t="s">
        <v>685</v>
      </c>
      <c r="I157" s="90" t="s">
        <v>30</v>
      </c>
      <c r="J157" s="102" t="s">
        <v>686</v>
      </c>
      <c r="K157" s="102" t="s">
        <v>486</v>
      </c>
      <c r="L157" s="108"/>
      <c r="M157" s="111">
        <v>0</v>
      </c>
      <c r="N157" s="122">
        <v>1</v>
      </c>
      <c r="O157" s="102">
        <v>0</v>
      </c>
      <c r="P157" s="37">
        <f t="shared" si="5"/>
        <v>1</v>
      </c>
      <c r="Q157" s="165" t="s">
        <v>288</v>
      </c>
      <c r="R157" s="108"/>
    </row>
    <row r="158" customHeight="1" spans="1:18">
      <c r="A158" s="5">
        <f t="shared" si="4"/>
        <v>153</v>
      </c>
      <c r="B158" s="75"/>
      <c r="C158" s="108"/>
      <c r="D158" s="9" t="s">
        <v>664</v>
      </c>
      <c r="E158" s="157" t="s">
        <v>683</v>
      </c>
      <c r="F158" s="90" t="s">
        <v>602</v>
      </c>
      <c r="G158" s="154" t="s">
        <v>684</v>
      </c>
      <c r="H158" s="155" t="s">
        <v>685</v>
      </c>
      <c r="I158" s="90" t="s">
        <v>30</v>
      </c>
      <c r="J158" s="102" t="s">
        <v>686</v>
      </c>
      <c r="K158" s="102" t="s">
        <v>486</v>
      </c>
      <c r="L158" s="108"/>
      <c r="M158" s="111">
        <v>0</v>
      </c>
      <c r="N158" s="122">
        <v>1</v>
      </c>
      <c r="O158" s="102">
        <v>0</v>
      </c>
      <c r="P158" s="37">
        <f t="shared" si="5"/>
        <v>1</v>
      </c>
      <c r="Q158" s="165" t="s">
        <v>288</v>
      </c>
      <c r="R158" s="108"/>
    </row>
    <row r="159" customHeight="1" spans="1:18">
      <c r="A159" s="5">
        <f t="shared" si="4"/>
        <v>154</v>
      </c>
      <c r="B159" s="75"/>
      <c r="C159" s="108"/>
      <c r="D159" s="9" t="s">
        <v>664</v>
      </c>
      <c r="E159" s="157" t="s">
        <v>51</v>
      </c>
      <c r="F159" s="90" t="s">
        <v>27</v>
      </c>
      <c r="G159" s="154" t="s">
        <v>687</v>
      </c>
      <c r="H159" s="155" t="s">
        <v>688</v>
      </c>
      <c r="I159" s="90" t="s">
        <v>30</v>
      </c>
      <c r="J159" s="102" t="s">
        <v>50</v>
      </c>
      <c r="K159" s="102" t="s">
        <v>486</v>
      </c>
      <c r="L159" s="108"/>
      <c r="M159" s="111">
        <v>0</v>
      </c>
      <c r="N159" s="122">
        <v>1</v>
      </c>
      <c r="O159" s="102">
        <v>0</v>
      </c>
      <c r="P159" s="37">
        <f t="shared" si="5"/>
        <v>1</v>
      </c>
      <c r="Q159" s="165" t="s">
        <v>34</v>
      </c>
      <c r="R159" s="108"/>
    </row>
    <row r="160" customHeight="1" spans="1:18">
      <c r="A160" s="5">
        <f t="shared" si="4"/>
        <v>155</v>
      </c>
      <c r="B160" s="75"/>
      <c r="C160" s="108"/>
      <c r="D160" s="9" t="s">
        <v>664</v>
      </c>
      <c r="E160" s="157" t="s">
        <v>434</v>
      </c>
      <c r="F160" s="90" t="s">
        <v>27</v>
      </c>
      <c r="G160" s="154" t="s">
        <v>689</v>
      </c>
      <c r="H160" s="155" t="s">
        <v>690</v>
      </c>
      <c r="I160" s="90" t="s">
        <v>30</v>
      </c>
      <c r="J160" s="102" t="s">
        <v>691</v>
      </c>
      <c r="K160" s="102" t="s">
        <v>486</v>
      </c>
      <c r="L160" s="108"/>
      <c r="M160" s="111">
        <v>0</v>
      </c>
      <c r="N160" s="122">
        <v>1</v>
      </c>
      <c r="O160" s="102">
        <v>0</v>
      </c>
      <c r="P160" s="37">
        <f t="shared" si="5"/>
        <v>1</v>
      </c>
      <c r="Q160" s="165" t="s">
        <v>34</v>
      </c>
      <c r="R160" s="108"/>
    </row>
    <row r="161" customHeight="1" spans="1:18">
      <c r="A161" s="5">
        <f t="shared" si="4"/>
        <v>156</v>
      </c>
      <c r="B161" s="76"/>
      <c r="C161" s="109"/>
      <c r="D161" s="9" t="s">
        <v>664</v>
      </c>
      <c r="E161" s="157" t="s">
        <v>692</v>
      </c>
      <c r="F161" s="90" t="s">
        <v>27</v>
      </c>
      <c r="G161" s="154" t="s">
        <v>693</v>
      </c>
      <c r="H161" s="155" t="s">
        <v>694</v>
      </c>
      <c r="I161" s="90" t="s">
        <v>30</v>
      </c>
      <c r="J161" s="102" t="s">
        <v>695</v>
      </c>
      <c r="K161" s="102" t="s">
        <v>486</v>
      </c>
      <c r="L161" s="109"/>
      <c r="M161" s="111">
        <v>0</v>
      </c>
      <c r="N161" s="122">
        <v>1</v>
      </c>
      <c r="O161" s="102">
        <v>0</v>
      </c>
      <c r="P161" s="37">
        <f t="shared" si="5"/>
        <v>1</v>
      </c>
      <c r="Q161" s="165" t="s">
        <v>34</v>
      </c>
      <c r="R161" s="109"/>
    </row>
  </sheetData>
  <autoFilter ref="A1:R161"/>
  <mergeCells count="69">
    <mergeCell ref="B2:B10"/>
    <mergeCell ref="B11:B68"/>
    <mergeCell ref="B69:B71"/>
    <mergeCell ref="B72:B74"/>
    <mergeCell ref="B75:B83"/>
    <mergeCell ref="B84:B93"/>
    <mergeCell ref="B94:B98"/>
    <mergeCell ref="B99:B105"/>
    <mergeCell ref="B106:B110"/>
    <mergeCell ref="B111:B118"/>
    <mergeCell ref="B119:B124"/>
    <mergeCell ref="B125:B131"/>
    <mergeCell ref="B132:B136"/>
    <mergeCell ref="B137:B143"/>
    <mergeCell ref="B144:B147"/>
    <mergeCell ref="B148:B152"/>
    <mergeCell ref="B153:B161"/>
    <mergeCell ref="C2:C10"/>
    <mergeCell ref="C11:C68"/>
    <mergeCell ref="C69:C71"/>
    <mergeCell ref="C72:C74"/>
    <mergeCell ref="C75:C83"/>
    <mergeCell ref="C84:C93"/>
    <mergeCell ref="C94:C98"/>
    <mergeCell ref="C99:C105"/>
    <mergeCell ref="C111:C118"/>
    <mergeCell ref="C119:C124"/>
    <mergeCell ref="C132:C136"/>
    <mergeCell ref="C137:C143"/>
    <mergeCell ref="C144:C147"/>
    <mergeCell ref="C148:C152"/>
    <mergeCell ref="C153:C161"/>
    <mergeCell ref="K84:K89"/>
    <mergeCell ref="K90:K93"/>
    <mergeCell ref="K94:K98"/>
    <mergeCell ref="K126:K131"/>
    <mergeCell ref="L2:L10"/>
    <mergeCell ref="L72:L74"/>
    <mergeCell ref="L75:L83"/>
    <mergeCell ref="L84:L89"/>
    <mergeCell ref="L90:L93"/>
    <mergeCell ref="L94:L98"/>
    <mergeCell ref="L99:L105"/>
    <mergeCell ref="L106:L110"/>
    <mergeCell ref="L111:L118"/>
    <mergeCell ref="L119:L124"/>
    <mergeCell ref="L125:L131"/>
    <mergeCell ref="L132:L136"/>
    <mergeCell ref="L137:L143"/>
    <mergeCell ref="L144:L147"/>
    <mergeCell ref="L148:L152"/>
    <mergeCell ref="L153:L161"/>
    <mergeCell ref="R2:R10"/>
    <mergeCell ref="R11:R68"/>
    <mergeCell ref="R69:R71"/>
    <mergeCell ref="R72:R74"/>
    <mergeCell ref="R84:R89"/>
    <mergeCell ref="R90:R93"/>
    <mergeCell ref="R94:R98"/>
    <mergeCell ref="R99:R105"/>
    <mergeCell ref="R106:R110"/>
    <mergeCell ref="R111:R118"/>
    <mergeCell ref="R119:R124"/>
    <mergeCell ref="R125:R131"/>
    <mergeCell ref="R132:R136"/>
    <mergeCell ref="R137:R143"/>
    <mergeCell ref="R144:R147"/>
    <mergeCell ref="R148:R152"/>
    <mergeCell ref="R153:R161"/>
  </mergeCells>
  <dataValidations count="3">
    <dataValidation allowBlank="1" showInputMessage="1" showErrorMessage="1" sqref="G91:G93 J90:J93"/>
    <dataValidation type="list" allowBlank="1" showInputMessage="1" showErrorMessage="1" sqref="E137:E138 F84:F85 F86:F88 F111:F118">
      <formula1>"管理类,技术类,技能类"</formula1>
    </dataValidation>
    <dataValidation type="list" allowBlank="1" showInputMessage="1" showErrorMessage="1" sqref="I8 H137:H138 I2:I7 I9:I10 I11:I74 I84:I85 I86:I89 I94:I110 I111:I118 I119:I136 I139:I161">
      <formula1>"是,否"</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岗位需求表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uof</dc:creator>
  <cp:lastModifiedBy>唐序康</cp:lastModifiedBy>
  <cp:revision>1</cp:revision>
  <dcterms:created xsi:type="dcterms:W3CDTF">2018-09-02T11:31:00Z</dcterms:created>
  <cp:lastPrinted>2021-07-26T16:49:00Z</cp:lastPrinted>
  <dcterms:modified xsi:type="dcterms:W3CDTF">2021-08-28T16:28:19Z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2052-10.1.0.6333</vt:lpwstr>
  </property>
</Properties>
</file>