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特岗办\特岗计划\2019\特岗招聘\D-指标分配\报送市局\"/>
    </mc:Choice>
  </mc:AlternateContent>
  <xr:revisionPtr revIDLastSave="0" documentId="13_ncr:1_{02247514-731D-47C8-AC77-8F9839768E67}" xr6:coauthVersionLast="43" xr6:coauthVersionMax="43" xr10:uidLastSave="{00000000-0000-0000-0000-000000000000}"/>
  <bookViews>
    <workbookView xWindow="-108" yWindow="-108" windowWidth="23256" windowHeight="12576" xr2:uid="{5401A30A-0E13-4295-AD53-5437293A3B50}"/>
  </bookViews>
  <sheets>
    <sheet name="幼儿园" sheetId="1" r:id="rId1"/>
  </sheets>
  <definedNames>
    <definedName name="_xlnm._FilterDatabase" localSheetId="0" hidden="1">幼儿园!$A$2:$J$2</definedName>
    <definedName name="_xlnm.Print_Titles" localSheetId="0">幼儿园!$2:$2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4" i="1" l="1"/>
  <c r="G73" i="1"/>
  <c r="B73" i="1"/>
  <c r="G72" i="1"/>
  <c r="B72" i="1"/>
  <c r="G71" i="1"/>
  <c r="B71" i="1"/>
  <c r="G70" i="1"/>
  <c r="B70" i="1"/>
  <c r="G69" i="1"/>
  <c r="B69" i="1"/>
  <c r="G68" i="1"/>
  <c r="B68" i="1"/>
  <c r="G67" i="1"/>
  <c r="B67" i="1"/>
  <c r="G66" i="1"/>
  <c r="B66" i="1"/>
  <c r="G65" i="1"/>
  <c r="B65" i="1"/>
  <c r="G64" i="1"/>
  <c r="B64" i="1"/>
  <c r="G63" i="1"/>
  <c r="B63" i="1"/>
  <c r="G62" i="1"/>
  <c r="B62" i="1"/>
  <c r="G61" i="1"/>
  <c r="B61" i="1"/>
  <c r="G60" i="1"/>
  <c r="B60" i="1"/>
  <c r="G59" i="1"/>
  <c r="B59" i="1"/>
  <c r="G58" i="1"/>
  <c r="B58" i="1"/>
  <c r="G57" i="1"/>
  <c r="B57" i="1"/>
  <c r="G56" i="1"/>
  <c r="B56" i="1"/>
  <c r="G55" i="1"/>
  <c r="B55" i="1"/>
  <c r="G54" i="1"/>
  <c r="B54" i="1"/>
  <c r="G53" i="1"/>
  <c r="B53" i="1"/>
  <c r="G52" i="1"/>
  <c r="B52" i="1"/>
  <c r="G51" i="1"/>
  <c r="B51" i="1"/>
  <c r="G50" i="1"/>
  <c r="B50" i="1"/>
  <c r="G49" i="1"/>
  <c r="B49" i="1"/>
  <c r="G48" i="1"/>
  <c r="B48" i="1"/>
  <c r="G47" i="1"/>
  <c r="B47" i="1"/>
  <c r="G46" i="1"/>
  <c r="B46" i="1"/>
  <c r="G45" i="1"/>
  <c r="B45" i="1"/>
  <c r="G44" i="1"/>
  <c r="B44" i="1"/>
  <c r="G43" i="1"/>
  <c r="B43" i="1"/>
  <c r="G42" i="1"/>
  <c r="B42" i="1"/>
  <c r="G41" i="1"/>
  <c r="B41" i="1"/>
  <c r="G40" i="1"/>
  <c r="B40" i="1"/>
  <c r="G39" i="1"/>
  <c r="B39" i="1"/>
  <c r="G38" i="1"/>
  <c r="B38" i="1"/>
  <c r="G37" i="1"/>
  <c r="B37" i="1"/>
  <c r="G36" i="1"/>
  <c r="B36" i="1"/>
  <c r="G35" i="1"/>
  <c r="B35" i="1"/>
  <c r="G34" i="1"/>
  <c r="B34" i="1"/>
  <c r="G33" i="1"/>
  <c r="B33" i="1"/>
  <c r="G32" i="1"/>
  <c r="B32" i="1"/>
  <c r="G31" i="1"/>
  <c r="B31" i="1"/>
  <c r="G30" i="1"/>
  <c r="B30" i="1"/>
  <c r="G29" i="1"/>
  <c r="B29" i="1"/>
  <c r="G28" i="1"/>
  <c r="B28" i="1"/>
  <c r="G27" i="1"/>
  <c r="B27" i="1"/>
  <c r="G26" i="1"/>
  <c r="B26" i="1"/>
  <c r="G25" i="1"/>
  <c r="B25" i="1"/>
  <c r="G24" i="1"/>
  <c r="B24" i="1"/>
  <c r="G23" i="1"/>
  <c r="B23" i="1"/>
  <c r="G22" i="1"/>
  <c r="B22" i="1"/>
  <c r="G21" i="1"/>
  <c r="B21" i="1"/>
  <c r="G20" i="1"/>
  <c r="B20" i="1"/>
  <c r="G19" i="1"/>
  <c r="B19" i="1"/>
  <c r="G18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11" i="1"/>
  <c r="B11" i="1"/>
  <c r="G10" i="1"/>
  <c r="B10" i="1"/>
  <c r="G9" i="1"/>
  <c r="B9" i="1"/>
  <c r="G8" i="1"/>
  <c r="B8" i="1"/>
  <c r="G7" i="1"/>
  <c r="B7" i="1"/>
  <c r="G6" i="1"/>
  <c r="B6" i="1"/>
  <c r="G5" i="1"/>
  <c r="B5" i="1"/>
  <c r="G4" i="1"/>
  <c r="B4" i="1"/>
  <c r="G3" i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wnxtgb</author>
  </authors>
  <commentList>
    <comment ref="D2" authorId="0" shapeId="0" xr:uid="{BCCDB50C-FF27-413B-82E6-A888ED20B512}">
      <text>
        <r>
          <rPr>
            <b/>
            <sz val="9"/>
            <color indexed="81"/>
            <rFont val="宋体"/>
            <family val="3"/>
            <charset val="134"/>
          </rPr>
          <t>wnxtgb:</t>
        </r>
        <r>
          <rPr>
            <sz val="9"/>
            <color indexed="81"/>
            <rFont val="宋体"/>
            <family val="3"/>
            <charset val="134"/>
          </rPr>
          <t xml:space="preserve">
村小幼儿部请选择“幼儿园”。</t>
        </r>
      </text>
    </comment>
    <comment ref="I2" authorId="0" shapeId="0" xr:uid="{782ED52D-F9F4-436C-AD50-4C51D9830A15}">
      <text>
        <r>
          <rPr>
            <b/>
            <sz val="9"/>
            <color indexed="81"/>
            <rFont val="宋体"/>
            <family val="3"/>
            <charset val="134"/>
          </rPr>
          <t>wnxtgb:</t>
        </r>
        <r>
          <rPr>
            <sz val="9"/>
            <color indexed="81"/>
            <rFont val="宋体"/>
            <family val="3"/>
            <charset val="134"/>
          </rPr>
          <t xml:space="preserve">
村小幼儿部请选择“幼儿园”。</t>
        </r>
      </text>
    </comment>
  </commentList>
</comments>
</file>

<file path=xl/sharedStrings.xml><?xml version="1.0" encoding="utf-8"?>
<sst xmlns="http://schemas.openxmlformats.org/spreadsheetml/2006/main" count="298" uniqueCount="151">
  <si>
    <t>威宁自治县2019年学前阶段“特岗计划”教师岗位设置表</t>
    <phoneticPr fontId="3" type="noConversion"/>
  </si>
  <si>
    <t>序号</t>
    <phoneticPr fontId="3" type="noConversion"/>
  </si>
  <si>
    <t>乡镇</t>
    <phoneticPr fontId="3" type="noConversion"/>
  </si>
  <si>
    <t>学校</t>
    <phoneticPr fontId="3" type="noConversion"/>
  </si>
  <si>
    <t>学段</t>
    <phoneticPr fontId="3" type="noConversion"/>
  </si>
  <si>
    <t>岗位数</t>
    <phoneticPr fontId="3" type="noConversion"/>
  </si>
  <si>
    <t>板底乡安坪幼儿园</t>
  </si>
  <si>
    <t>幼儿园</t>
  </si>
  <si>
    <t>海拉镇江边小学（幼儿部）</t>
  </si>
  <si>
    <t>板底乡登底幼儿园</t>
  </si>
  <si>
    <t>黑石头镇河边小学（幼儿部）</t>
  </si>
  <si>
    <t>板底乡新华小学（幼儿部）</t>
  </si>
  <si>
    <t>黑石头镇长海小学（幼儿部）</t>
  </si>
  <si>
    <t>板底乡清河教学点(幼儿部)</t>
  </si>
  <si>
    <t>黑石头镇水平幼儿园</t>
  </si>
  <si>
    <t>板底乡雄英小学（幼儿部）</t>
  </si>
  <si>
    <t>黑石头镇下坝教学点（幼儿部）</t>
  </si>
  <si>
    <t>板底乡板底小学（曙光幼儿部）</t>
    <phoneticPr fontId="3" type="noConversion"/>
  </si>
  <si>
    <t>黑土河镇白么幼儿园</t>
  </si>
  <si>
    <t>草海镇保家幼儿园</t>
  </si>
  <si>
    <t>黑土河镇新华幼儿园</t>
  </si>
  <si>
    <t>草海镇中心幼儿园</t>
  </si>
  <si>
    <t>黑土河镇海嘎小学（幼儿部）</t>
  </si>
  <si>
    <t>岔河镇第二幼儿园</t>
  </si>
  <si>
    <t>黑土河镇坪山小学（幼儿部）</t>
  </si>
  <si>
    <t>岔河镇恰西小学（幼儿部）</t>
  </si>
  <si>
    <t>黑土河镇中坝教学点（幼儿部）</t>
  </si>
  <si>
    <t>岔河镇新发小学（幼儿部）</t>
  </si>
  <si>
    <t>金斗镇黑泥小学（幼儿部）</t>
  </si>
  <si>
    <t>大街乡育才小学（幼儿部）</t>
  </si>
  <si>
    <t>金斗镇围帐幼儿园</t>
  </si>
  <si>
    <t>大街乡大松小学（幼儿部）</t>
  </si>
  <si>
    <t>金钟镇金钟小学（金钟第三幼儿部）</t>
    <phoneticPr fontId="3" type="noConversion"/>
  </si>
  <si>
    <t>大街乡嘎基小学（幼儿部）</t>
  </si>
  <si>
    <t>金钟镇夸都小学（幼儿部）</t>
  </si>
  <si>
    <t>大街乡金星小学（幼儿部）</t>
  </si>
  <si>
    <t>金钟镇冒水小学（幼儿部）</t>
  </si>
  <si>
    <t>东风镇开坪小学（幼儿部）</t>
  </si>
  <si>
    <t>金钟镇文昌幼儿园</t>
  </si>
  <si>
    <t>东风镇梯田小学（幼儿部）</t>
  </si>
  <si>
    <t>金钟镇营水小学（幼儿部）</t>
  </si>
  <si>
    <t>东风镇文明小学（幼儿部）</t>
  </si>
  <si>
    <t>金钟镇寨营小学（幼儿部）</t>
  </si>
  <si>
    <t>东风镇竹林小学（幼儿部）</t>
  </si>
  <si>
    <t>龙场镇开嘎幼儿园</t>
  </si>
  <si>
    <t>东风镇三庄教学点(幼儿部)</t>
  </si>
  <si>
    <t>龙场镇长海小学（幼儿部）</t>
  </si>
  <si>
    <t>东风镇拱桥小学（东风第二幼儿部）</t>
    <phoneticPr fontId="3" type="noConversion"/>
  </si>
  <si>
    <t>龙街镇方井小学（幼儿部）</t>
  </si>
  <si>
    <t>东风镇黄泥小学（幼儿部）</t>
  </si>
  <si>
    <t>龙街镇同心小学（幼儿部）</t>
  </si>
  <si>
    <t>斗古镇松山幼儿园</t>
  </si>
  <si>
    <t>龙街镇朝阳小学（幼儿部）</t>
  </si>
  <si>
    <t>斗古镇水塘小学（幼儿部）</t>
  </si>
  <si>
    <t>龙街镇马踏小学（幼儿部）</t>
  </si>
  <si>
    <t>斗古镇坪子小学（幼儿部）</t>
  </si>
  <si>
    <t>龙街镇丰光小学（幼儿部）</t>
  </si>
  <si>
    <t>斗古镇关口小学（洼营幼儿部）</t>
    <phoneticPr fontId="3" type="noConversion"/>
  </si>
  <si>
    <t>龙街镇陆家营小学（幼儿部）</t>
  </si>
  <si>
    <t>二塘镇中山幼儿园</t>
  </si>
  <si>
    <t>龙街镇银泉小学（幼儿部）</t>
  </si>
  <si>
    <t>二塘镇艾家坪幼儿园</t>
  </si>
  <si>
    <t>炉山镇结里小学（幼儿部）</t>
  </si>
  <si>
    <t>二塘镇产底小学（幼儿部）</t>
  </si>
  <si>
    <t>炉山镇尖山幼儿园</t>
  </si>
  <si>
    <t>二塘镇沿海小学（幼儿部）</t>
  </si>
  <si>
    <t>炉山镇公贤小学（幼儿部）</t>
  </si>
  <si>
    <t>观风海镇果化幼儿园</t>
  </si>
  <si>
    <t>炉山镇燕山幼儿园</t>
  </si>
  <si>
    <t>观风海镇勺口教学点(幼儿部)</t>
  </si>
  <si>
    <t>炉山镇光明小学（幼儿部）</t>
  </si>
  <si>
    <t>观风海镇七舍小学（幼儿部）</t>
  </si>
  <si>
    <t>炉山镇青竹小学（幼儿部）</t>
  </si>
  <si>
    <t>观风海镇海丰幼儿园</t>
  </si>
  <si>
    <t>炉山镇新丰幼儿园</t>
  </si>
  <si>
    <t>哈喇河镇马脖子幼儿园</t>
  </si>
  <si>
    <t>炉山镇新海幼儿园</t>
  </si>
  <si>
    <t>哈喇河镇小米幼儿园</t>
  </si>
  <si>
    <t>麻乍镇戛利小学（幼儿部）</t>
  </si>
  <si>
    <t>哈喇河镇大院教学点（幼儿部）</t>
  </si>
  <si>
    <t>麻乍镇二田小学（幼儿部）</t>
  </si>
  <si>
    <t>海拉镇新海幼儿园</t>
  </si>
  <si>
    <t>麻乍镇富乐小学（幼儿部）</t>
  </si>
  <si>
    <t>麻乍镇启戛教学点(幼儿部)</t>
  </si>
  <si>
    <t>盐仓镇施家营幼儿园</t>
  </si>
  <si>
    <t>麻乍镇新水教学点(幼儿部)</t>
  </si>
  <si>
    <t>盐仓镇第二小学（幼儿部）</t>
  </si>
  <si>
    <t>么站镇汤朗幼儿园</t>
  </si>
  <si>
    <t>盐仓镇四堡幼儿园</t>
  </si>
  <si>
    <t>么站镇抱都幼儿园</t>
  </si>
  <si>
    <t>盐仓镇么站幼儿园</t>
  </si>
  <si>
    <t>么站镇香厂幼儿园</t>
  </si>
  <si>
    <t>盐仓镇娱满小学（幼儿部）</t>
  </si>
  <si>
    <t>么站镇红岩幼儿园</t>
  </si>
  <si>
    <t>盐仓镇二堡小学（幼儿部）</t>
  </si>
  <si>
    <t>么站镇联合小学（幼儿部）</t>
  </si>
  <si>
    <t>羊街镇严家小学（幼儿部）</t>
  </si>
  <si>
    <t>么站镇石门小学（幼儿部）</t>
  </si>
  <si>
    <t>羊街镇辅处小学（幼儿部）</t>
  </si>
  <si>
    <t>么站镇新街小学（幼儿部）</t>
  </si>
  <si>
    <t>羊街镇兴隆幼儿园</t>
    <phoneticPr fontId="3" type="noConversion"/>
  </si>
  <si>
    <t>牛棚镇白碗幼儿园</t>
  </si>
  <si>
    <t>羊街镇蛇街幼儿园</t>
  </si>
  <si>
    <t>牛棚镇营山小学（幼儿部）</t>
  </si>
  <si>
    <t>羊街镇矿山小学（幼儿部）</t>
  </si>
  <si>
    <t>牛棚镇新山小学（幼儿部）</t>
  </si>
  <si>
    <t>羊街镇大洼小学（幼儿部）</t>
  </si>
  <si>
    <t>牛棚镇大院教学点(幼儿部)</t>
  </si>
  <si>
    <t>羊街镇云桥小学（幼儿部）</t>
  </si>
  <si>
    <t>石门乡女姑幼儿园</t>
  </si>
  <si>
    <t>羊街镇兴隆厂小学（幼儿部）</t>
    <phoneticPr fontId="3" type="noConversion"/>
  </si>
  <si>
    <t>石门乡云炉幼儿园</t>
  </si>
  <si>
    <t>迤那镇仙马幼儿园</t>
  </si>
  <si>
    <t>石门乡高潮幼儿园</t>
  </si>
  <si>
    <t>迤那镇樱桃小学（幼儿部）</t>
  </si>
  <si>
    <t>石门乡年丰幼儿园</t>
  </si>
  <si>
    <t>迤那镇青山幼儿园</t>
  </si>
  <si>
    <t>兔街镇新光幼儿园</t>
  </si>
  <si>
    <t>迤那镇五星小学（迤那第二幼儿部）</t>
    <phoneticPr fontId="3" type="noConversion"/>
  </si>
  <si>
    <t>兔街镇花园幼儿园</t>
  </si>
  <si>
    <t>玉龙镇营寨小学（幼儿部）</t>
  </si>
  <si>
    <t>兔街镇杨柳小学（幼儿部）</t>
  </si>
  <si>
    <t>玉龙镇新发小学（幼儿部）</t>
  </si>
  <si>
    <t>小海镇朱嘎幼儿园</t>
  </si>
  <si>
    <t>玉龙镇飞蛾教学点（幼儿部）</t>
  </si>
  <si>
    <t>小海镇西冲小学（幼儿部）</t>
  </si>
  <si>
    <t>哲觉镇海田幼儿园</t>
  </si>
  <si>
    <t>小海镇松棵幼儿园</t>
  </si>
  <si>
    <t>哲觉镇居乐幼儿园</t>
  </si>
  <si>
    <t>小海镇三河幼儿园</t>
  </si>
  <si>
    <t>哲觉镇联合幼儿园</t>
  </si>
  <si>
    <t>小海镇新光小学（幼儿部）</t>
  </si>
  <si>
    <t>哲觉镇割麻小学（幼儿部）</t>
  </si>
  <si>
    <t>小海镇小张关幼儿园</t>
  </si>
  <si>
    <t>哲觉镇和平小学（幼儿部）</t>
  </si>
  <si>
    <t>小海镇七里河小学（幼儿部）</t>
  </si>
  <si>
    <t>哲觉镇营红小学（幼儿部）</t>
  </si>
  <si>
    <t>新发乡坪子幼儿园</t>
  </si>
  <si>
    <t>哲觉镇论河幼儿园</t>
  </si>
  <si>
    <t>新发乡红旗小学（幼儿部）</t>
  </si>
  <si>
    <t>哲觉镇新华教学点（幼儿部）</t>
  </si>
  <si>
    <t>新发乡宝塔幼儿园</t>
  </si>
  <si>
    <t>哲觉镇箐竹小学（幼儿部）</t>
  </si>
  <si>
    <t>新发乡开兴小学（幼儿部）</t>
  </si>
  <si>
    <t>中水镇出水民族小学（幼儿部）</t>
  </si>
  <si>
    <t>秀水镇新田小学（幼儿部）</t>
  </si>
  <si>
    <t>中水镇石板河幼儿园</t>
  </si>
  <si>
    <t>秀水镇中义教学点（幼儿部）</t>
  </si>
  <si>
    <t>中水镇仙水幼儿园</t>
  </si>
  <si>
    <t>雪山镇灼乐多小学（幼儿部）</t>
  </si>
  <si>
    <t>合       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</si>
</sst>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name val="方正小标宋简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方正小标宋简体"/>
      <family val="3"/>
      <charset val="134"/>
    </font>
    <font>
      <sz val="12"/>
      <name val="方正小标宋简体"/>
      <family val="3"/>
      <charset val="134"/>
    </font>
    <font>
      <sz val="12"/>
      <name val="华文仿宋"/>
      <family val="3"/>
      <charset val="134"/>
    </font>
    <font>
      <b/>
      <sz val="12"/>
      <name val="华文仿宋"/>
      <family val="3"/>
      <charset val="134"/>
    </font>
    <font>
      <sz val="8"/>
      <name val="华文仿宋"/>
      <family val="3"/>
      <charset val="134"/>
    </font>
    <font>
      <b/>
      <sz val="12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176" fontId="8" fillId="0" borderId="6" xfId="0" applyNumberFormat="1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hidden="1"/>
    </xf>
    <xf numFmtId="0" fontId="7" fillId="0" borderId="8" xfId="0" applyFont="1" applyBorder="1" applyAlignment="1" applyProtection="1">
      <alignment horizontal="center" vertical="center" shrinkToFit="1"/>
      <protection hidden="1"/>
    </xf>
    <xf numFmtId="176" fontId="8" fillId="0" borderId="9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5" xfId="1" applyFont="1" applyBorder="1" applyAlignment="1" applyProtection="1">
      <alignment horizontal="center" vertical="center" shrinkToFit="1"/>
      <protection hidden="1"/>
    </xf>
    <xf numFmtId="0" fontId="9" fillId="0" borderId="5" xfId="0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vertical="center" shrinkToFit="1"/>
      <protection hidden="1"/>
    </xf>
    <xf numFmtId="0" fontId="7" fillId="0" borderId="8" xfId="0" applyFont="1" applyBorder="1" applyAlignment="1" applyProtection="1">
      <alignment vertical="center" shrinkToFit="1"/>
      <protection hidden="1"/>
    </xf>
    <xf numFmtId="0" fontId="7" fillId="0" borderId="9" xfId="0" applyFont="1" applyBorder="1" applyAlignment="1" applyProtection="1">
      <alignment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6" fillId="0" borderId="10" xfId="0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center" vertical="center" shrinkToFit="1"/>
      <protection hidden="1"/>
    </xf>
    <xf numFmtId="0" fontId="6" fillId="0" borderId="12" xfId="0" applyFont="1" applyBorder="1" applyAlignment="1" applyProtection="1">
      <alignment horizontal="center" vertical="center" shrinkToFit="1"/>
      <protection hidden="1"/>
    </xf>
  </cellXfs>
  <cellStyles count="2">
    <cellStyle name="常规" xfId="0" builtinId="0"/>
    <cellStyle name="常规 10" xfId="1" xr:uid="{63579B23-1302-4053-9CFD-0974A90B6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5FB1A-3EC8-470B-BC96-88A444BC2144}">
  <sheetPr>
    <tabColor rgb="FF00B050"/>
  </sheetPr>
  <dimension ref="A1:J75"/>
  <sheetViews>
    <sheetView tabSelected="1" view="pageBreakPreview" zoomScaleNormal="100" zoomScaleSheetLayoutView="100" workbookViewId="0">
      <pane ySplit="2" topLeftCell="A3" activePane="bottomLeft" state="frozen"/>
      <selection pane="bottomLeft" activeCell="N9" sqref="N9"/>
    </sheetView>
  </sheetViews>
  <sheetFormatPr defaultColWidth="9" defaultRowHeight="15.6" x14ac:dyDescent="0.25"/>
  <cols>
    <col min="1" max="1" width="5.77734375" style="14" customWidth="1"/>
    <col min="2" max="2" width="7.77734375" style="14" customWidth="1"/>
    <col min="3" max="3" width="20.77734375" style="14" customWidth="1"/>
    <col min="4" max="4" width="5.77734375" style="15" customWidth="1"/>
    <col min="5" max="5" width="8.77734375" style="16" customWidth="1"/>
    <col min="6" max="6" width="5.77734375" style="14" customWidth="1"/>
    <col min="7" max="7" width="7.77734375" style="14" customWidth="1"/>
    <col min="8" max="8" width="20.77734375" style="14" customWidth="1"/>
    <col min="9" max="9" width="5.77734375" style="14" customWidth="1"/>
    <col min="10" max="10" width="8.77734375" style="14" customWidth="1"/>
    <col min="11" max="16384" width="9" style="17"/>
  </cols>
  <sheetData>
    <row r="1" spans="1:10" s="1" customFormat="1" ht="29.4" customHeight="1" thickBo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5" customFormat="1" ht="19.0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2" t="s">
        <v>1</v>
      </c>
      <c r="G2" s="3" t="s">
        <v>2</v>
      </c>
      <c r="H2" s="3" t="s">
        <v>3</v>
      </c>
      <c r="I2" s="3" t="s">
        <v>4</v>
      </c>
      <c r="J2" s="4" t="s">
        <v>5</v>
      </c>
    </row>
    <row r="3" spans="1:10" s="9" customFormat="1" ht="19.05" customHeight="1" x14ac:dyDescent="0.25">
      <c r="A3" s="6">
        <v>1</v>
      </c>
      <c r="B3" s="7" t="str">
        <f>MID(C3,1,3)</f>
        <v>板底乡</v>
      </c>
      <c r="C3" s="7" t="s">
        <v>6</v>
      </c>
      <c r="D3" s="7" t="s">
        <v>7</v>
      </c>
      <c r="E3" s="8">
        <v>1</v>
      </c>
      <c r="F3" s="6">
        <v>39</v>
      </c>
      <c r="G3" s="7" t="str">
        <f>MID(H3,1,3)</f>
        <v>海拉镇</v>
      </c>
      <c r="H3" s="7" t="s">
        <v>8</v>
      </c>
      <c r="I3" s="7" t="s">
        <v>7</v>
      </c>
      <c r="J3" s="8">
        <v>1</v>
      </c>
    </row>
    <row r="4" spans="1:10" s="9" customFormat="1" ht="19.05" customHeight="1" x14ac:dyDescent="0.25">
      <c r="A4" s="6">
        <v>2</v>
      </c>
      <c r="B4" s="7" t="str">
        <f t="shared" ref="B4:B32" si="0">MID(C4,1,3)</f>
        <v>板底乡</v>
      </c>
      <c r="C4" s="7" t="s">
        <v>9</v>
      </c>
      <c r="D4" s="7" t="s">
        <v>7</v>
      </c>
      <c r="E4" s="8">
        <v>1</v>
      </c>
      <c r="F4" s="6">
        <v>40</v>
      </c>
      <c r="G4" s="7" t="str">
        <f t="shared" ref="G4:G12" si="1">MID(H4,1,4)</f>
        <v>黑石头镇</v>
      </c>
      <c r="H4" s="7" t="s">
        <v>10</v>
      </c>
      <c r="I4" s="7" t="s">
        <v>7</v>
      </c>
      <c r="J4" s="8">
        <v>1</v>
      </c>
    </row>
    <row r="5" spans="1:10" s="9" customFormat="1" ht="19.05" customHeight="1" x14ac:dyDescent="0.25">
      <c r="A5" s="6">
        <v>3</v>
      </c>
      <c r="B5" s="7" t="str">
        <f t="shared" si="0"/>
        <v>板底乡</v>
      </c>
      <c r="C5" s="7" t="s">
        <v>11</v>
      </c>
      <c r="D5" s="7" t="s">
        <v>7</v>
      </c>
      <c r="E5" s="8">
        <v>2</v>
      </c>
      <c r="F5" s="6">
        <v>41</v>
      </c>
      <c r="G5" s="7" t="str">
        <f t="shared" si="1"/>
        <v>黑石头镇</v>
      </c>
      <c r="H5" s="7" t="s">
        <v>12</v>
      </c>
      <c r="I5" s="7" t="s">
        <v>7</v>
      </c>
      <c r="J5" s="8">
        <v>1</v>
      </c>
    </row>
    <row r="6" spans="1:10" s="9" customFormat="1" ht="19.05" customHeight="1" x14ac:dyDescent="0.25">
      <c r="A6" s="6">
        <v>4</v>
      </c>
      <c r="B6" s="7" t="str">
        <f t="shared" si="0"/>
        <v>板底乡</v>
      </c>
      <c r="C6" s="7" t="s">
        <v>13</v>
      </c>
      <c r="D6" s="7" t="s">
        <v>7</v>
      </c>
      <c r="E6" s="8">
        <v>1</v>
      </c>
      <c r="F6" s="6">
        <v>42</v>
      </c>
      <c r="G6" s="7" t="str">
        <f t="shared" si="1"/>
        <v>黑石头镇</v>
      </c>
      <c r="H6" s="7" t="s">
        <v>14</v>
      </c>
      <c r="I6" s="7" t="s">
        <v>7</v>
      </c>
      <c r="J6" s="8">
        <v>1</v>
      </c>
    </row>
    <row r="7" spans="1:10" s="9" customFormat="1" ht="19.05" customHeight="1" x14ac:dyDescent="0.25">
      <c r="A7" s="6">
        <v>5</v>
      </c>
      <c r="B7" s="7" t="str">
        <f t="shared" si="0"/>
        <v>板底乡</v>
      </c>
      <c r="C7" s="7" t="s">
        <v>15</v>
      </c>
      <c r="D7" s="7" t="s">
        <v>7</v>
      </c>
      <c r="E7" s="8">
        <v>1</v>
      </c>
      <c r="F7" s="6">
        <v>43</v>
      </c>
      <c r="G7" s="7" t="str">
        <f t="shared" si="1"/>
        <v>黑石头镇</v>
      </c>
      <c r="H7" s="7" t="s">
        <v>16</v>
      </c>
      <c r="I7" s="7" t="s">
        <v>7</v>
      </c>
      <c r="J7" s="8">
        <v>1</v>
      </c>
    </row>
    <row r="8" spans="1:10" s="9" customFormat="1" ht="19.05" customHeight="1" x14ac:dyDescent="0.25">
      <c r="A8" s="6">
        <v>6</v>
      </c>
      <c r="B8" s="7" t="str">
        <f t="shared" si="0"/>
        <v>板底乡</v>
      </c>
      <c r="C8" s="7" t="s">
        <v>17</v>
      </c>
      <c r="D8" s="7" t="s">
        <v>7</v>
      </c>
      <c r="E8" s="8">
        <v>2</v>
      </c>
      <c r="F8" s="6">
        <v>44</v>
      </c>
      <c r="G8" s="7" t="str">
        <f t="shared" si="1"/>
        <v>黑土河镇</v>
      </c>
      <c r="H8" s="7" t="s">
        <v>18</v>
      </c>
      <c r="I8" s="7" t="s">
        <v>7</v>
      </c>
      <c r="J8" s="8">
        <v>1</v>
      </c>
    </row>
    <row r="9" spans="1:10" s="9" customFormat="1" ht="19.05" customHeight="1" x14ac:dyDescent="0.25">
      <c r="A9" s="6">
        <v>7</v>
      </c>
      <c r="B9" s="7" t="str">
        <f t="shared" si="0"/>
        <v>草海镇</v>
      </c>
      <c r="C9" s="7" t="s">
        <v>19</v>
      </c>
      <c r="D9" s="7" t="s">
        <v>7</v>
      </c>
      <c r="E9" s="8">
        <v>1</v>
      </c>
      <c r="F9" s="6">
        <v>45</v>
      </c>
      <c r="G9" s="7" t="str">
        <f t="shared" si="1"/>
        <v>黑土河镇</v>
      </c>
      <c r="H9" s="7" t="s">
        <v>20</v>
      </c>
      <c r="I9" s="7" t="s">
        <v>7</v>
      </c>
      <c r="J9" s="8">
        <v>2</v>
      </c>
    </row>
    <row r="10" spans="1:10" s="9" customFormat="1" ht="19.05" customHeight="1" x14ac:dyDescent="0.25">
      <c r="A10" s="6">
        <v>8</v>
      </c>
      <c r="B10" s="7" t="str">
        <f t="shared" si="0"/>
        <v>草海镇</v>
      </c>
      <c r="C10" s="7" t="s">
        <v>21</v>
      </c>
      <c r="D10" s="7" t="s">
        <v>7</v>
      </c>
      <c r="E10" s="8">
        <v>3</v>
      </c>
      <c r="F10" s="6">
        <v>46</v>
      </c>
      <c r="G10" s="7" t="str">
        <f t="shared" si="1"/>
        <v>黑土河镇</v>
      </c>
      <c r="H10" s="7" t="s">
        <v>22</v>
      </c>
      <c r="I10" s="7" t="s">
        <v>7</v>
      </c>
      <c r="J10" s="8">
        <v>1</v>
      </c>
    </row>
    <row r="11" spans="1:10" s="9" customFormat="1" ht="19.05" customHeight="1" x14ac:dyDescent="0.25">
      <c r="A11" s="6">
        <v>9</v>
      </c>
      <c r="B11" s="7" t="str">
        <f t="shared" si="0"/>
        <v>岔河镇</v>
      </c>
      <c r="C11" s="7" t="s">
        <v>23</v>
      </c>
      <c r="D11" s="7" t="s">
        <v>7</v>
      </c>
      <c r="E11" s="8">
        <v>1</v>
      </c>
      <c r="F11" s="6">
        <v>47</v>
      </c>
      <c r="G11" s="7" t="str">
        <f t="shared" si="1"/>
        <v>黑土河镇</v>
      </c>
      <c r="H11" s="7" t="s">
        <v>24</v>
      </c>
      <c r="I11" s="7" t="s">
        <v>7</v>
      </c>
      <c r="J11" s="8">
        <v>1</v>
      </c>
    </row>
    <row r="12" spans="1:10" s="9" customFormat="1" ht="19.05" customHeight="1" x14ac:dyDescent="0.25">
      <c r="A12" s="6">
        <v>10</v>
      </c>
      <c r="B12" s="7" t="str">
        <f t="shared" si="0"/>
        <v>岔河镇</v>
      </c>
      <c r="C12" s="7" t="s">
        <v>25</v>
      </c>
      <c r="D12" s="7" t="s">
        <v>7</v>
      </c>
      <c r="E12" s="8">
        <v>1</v>
      </c>
      <c r="F12" s="6">
        <v>48</v>
      </c>
      <c r="G12" s="7" t="str">
        <f t="shared" si="1"/>
        <v>黑土河镇</v>
      </c>
      <c r="H12" s="7" t="s">
        <v>26</v>
      </c>
      <c r="I12" s="7" t="s">
        <v>7</v>
      </c>
      <c r="J12" s="8">
        <v>1</v>
      </c>
    </row>
    <row r="13" spans="1:10" s="9" customFormat="1" ht="19.05" customHeight="1" x14ac:dyDescent="0.25">
      <c r="A13" s="6">
        <v>11</v>
      </c>
      <c r="B13" s="7" t="str">
        <f t="shared" si="0"/>
        <v>岔河镇</v>
      </c>
      <c r="C13" s="7" t="s">
        <v>27</v>
      </c>
      <c r="D13" s="7" t="s">
        <v>7</v>
      </c>
      <c r="E13" s="8">
        <v>1</v>
      </c>
      <c r="F13" s="6">
        <v>49</v>
      </c>
      <c r="G13" s="7" t="str">
        <f t="shared" ref="G13:G73" si="2">MID(H13,1,3)</f>
        <v>金斗镇</v>
      </c>
      <c r="H13" s="7" t="s">
        <v>28</v>
      </c>
      <c r="I13" s="7" t="s">
        <v>7</v>
      </c>
      <c r="J13" s="8">
        <v>1</v>
      </c>
    </row>
    <row r="14" spans="1:10" s="9" customFormat="1" ht="19.05" customHeight="1" x14ac:dyDescent="0.25">
      <c r="A14" s="6">
        <v>12</v>
      </c>
      <c r="B14" s="7" t="str">
        <f t="shared" si="0"/>
        <v>大街乡</v>
      </c>
      <c r="C14" s="7" t="s">
        <v>29</v>
      </c>
      <c r="D14" s="7" t="s">
        <v>7</v>
      </c>
      <c r="E14" s="8">
        <v>2</v>
      </c>
      <c r="F14" s="6">
        <v>50</v>
      </c>
      <c r="G14" s="7" t="str">
        <f t="shared" si="2"/>
        <v>金斗镇</v>
      </c>
      <c r="H14" s="7" t="s">
        <v>30</v>
      </c>
      <c r="I14" s="7" t="s">
        <v>7</v>
      </c>
      <c r="J14" s="8">
        <v>1</v>
      </c>
    </row>
    <row r="15" spans="1:10" s="9" customFormat="1" ht="19.05" customHeight="1" x14ac:dyDescent="0.25">
      <c r="A15" s="6">
        <v>13</v>
      </c>
      <c r="B15" s="7" t="str">
        <f t="shared" si="0"/>
        <v>大街乡</v>
      </c>
      <c r="C15" s="7" t="s">
        <v>31</v>
      </c>
      <c r="D15" s="7" t="s">
        <v>7</v>
      </c>
      <c r="E15" s="8">
        <v>1</v>
      </c>
      <c r="F15" s="6">
        <v>51</v>
      </c>
      <c r="G15" s="7" t="str">
        <f t="shared" si="2"/>
        <v>金钟镇</v>
      </c>
      <c r="H15" s="7" t="s">
        <v>32</v>
      </c>
      <c r="I15" s="7" t="s">
        <v>7</v>
      </c>
      <c r="J15" s="8">
        <v>3</v>
      </c>
    </row>
    <row r="16" spans="1:10" s="9" customFormat="1" ht="19.05" customHeight="1" x14ac:dyDescent="0.25">
      <c r="A16" s="6">
        <v>14</v>
      </c>
      <c r="B16" s="7" t="str">
        <f t="shared" si="0"/>
        <v>大街乡</v>
      </c>
      <c r="C16" s="7" t="s">
        <v>33</v>
      </c>
      <c r="D16" s="7" t="s">
        <v>7</v>
      </c>
      <c r="E16" s="8">
        <v>1</v>
      </c>
      <c r="F16" s="6">
        <v>52</v>
      </c>
      <c r="G16" s="7" t="str">
        <f t="shared" si="2"/>
        <v>金钟镇</v>
      </c>
      <c r="H16" s="7" t="s">
        <v>34</v>
      </c>
      <c r="I16" s="7" t="s">
        <v>7</v>
      </c>
      <c r="J16" s="8">
        <v>2</v>
      </c>
    </row>
    <row r="17" spans="1:10" s="9" customFormat="1" ht="19.05" customHeight="1" x14ac:dyDescent="0.25">
      <c r="A17" s="6">
        <v>15</v>
      </c>
      <c r="B17" s="7" t="str">
        <f t="shared" si="0"/>
        <v>大街乡</v>
      </c>
      <c r="C17" s="7" t="s">
        <v>35</v>
      </c>
      <c r="D17" s="7" t="s">
        <v>7</v>
      </c>
      <c r="E17" s="8">
        <v>2</v>
      </c>
      <c r="F17" s="6">
        <v>53</v>
      </c>
      <c r="G17" s="7" t="str">
        <f t="shared" si="2"/>
        <v>金钟镇</v>
      </c>
      <c r="H17" s="7" t="s">
        <v>36</v>
      </c>
      <c r="I17" s="7" t="s">
        <v>7</v>
      </c>
      <c r="J17" s="8">
        <v>2</v>
      </c>
    </row>
    <row r="18" spans="1:10" s="9" customFormat="1" ht="19.05" customHeight="1" x14ac:dyDescent="0.25">
      <c r="A18" s="6">
        <v>16</v>
      </c>
      <c r="B18" s="7" t="str">
        <f t="shared" si="0"/>
        <v>东风镇</v>
      </c>
      <c r="C18" s="7" t="s">
        <v>37</v>
      </c>
      <c r="D18" s="7" t="s">
        <v>7</v>
      </c>
      <c r="E18" s="8">
        <v>1</v>
      </c>
      <c r="F18" s="6">
        <v>54</v>
      </c>
      <c r="G18" s="7" t="str">
        <f t="shared" si="2"/>
        <v>金钟镇</v>
      </c>
      <c r="H18" s="7" t="s">
        <v>38</v>
      </c>
      <c r="I18" s="7" t="s">
        <v>7</v>
      </c>
      <c r="J18" s="8">
        <v>2</v>
      </c>
    </row>
    <row r="19" spans="1:10" s="9" customFormat="1" ht="19.05" customHeight="1" x14ac:dyDescent="0.25">
      <c r="A19" s="6">
        <v>17</v>
      </c>
      <c r="B19" s="7" t="str">
        <f t="shared" si="0"/>
        <v>东风镇</v>
      </c>
      <c r="C19" s="7" t="s">
        <v>39</v>
      </c>
      <c r="D19" s="7" t="s">
        <v>7</v>
      </c>
      <c r="E19" s="8">
        <v>3</v>
      </c>
      <c r="F19" s="6">
        <v>55</v>
      </c>
      <c r="G19" s="7" t="str">
        <f t="shared" si="2"/>
        <v>金钟镇</v>
      </c>
      <c r="H19" s="7" t="s">
        <v>40</v>
      </c>
      <c r="I19" s="7" t="s">
        <v>7</v>
      </c>
      <c r="J19" s="8">
        <v>1</v>
      </c>
    </row>
    <row r="20" spans="1:10" s="9" customFormat="1" ht="19.05" customHeight="1" x14ac:dyDescent="0.25">
      <c r="A20" s="6">
        <v>18</v>
      </c>
      <c r="B20" s="7" t="str">
        <f t="shared" si="0"/>
        <v>东风镇</v>
      </c>
      <c r="C20" s="7" t="s">
        <v>41</v>
      </c>
      <c r="D20" s="7" t="s">
        <v>7</v>
      </c>
      <c r="E20" s="8">
        <v>2</v>
      </c>
      <c r="F20" s="6">
        <v>56</v>
      </c>
      <c r="G20" s="7" t="str">
        <f t="shared" si="2"/>
        <v>金钟镇</v>
      </c>
      <c r="H20" s="7" t="s">
        <v>42</v>
      </c>
      <c r="I20" s="7" t="s">
        <v>7</v>
      </c>
      <c r="J20" s="8">
        <v>1</v>
      </c>
    </row>
    <row r="21" spans="1:10" s="9" customFormat="1" ht="19.05" customHeight="1" x14ac:dyDescent="0.25">
      <c r="A21" s="6">
        <v>19</v>
      </c>
      <c r="B21" s="7" t="str">
        <f t="shared" si="0"/>
        <v>东风镇</v>
      </c>
      <c r="C21" s="7" t="s">
        <v>43</v>
      </c>
      <c r="D21" s="7" t="s">
        <v>7</v>
      </c>
      <c r="E21" s="8">
        <v>1</v>
      </c>
      <c r="F21" s="6">
        <v>57</v>
      </c>
      <c r="G21" s="7" t="str">
        <f t="shared" si="2"/>
        <v>龙场镇</v>
      </c>
      <c r="H21" s="7" t="s">
        <v>44</v>
      </c>
      <c r="I21" s="7" t="s">
        <v>7</v>
      </c>
      <c r="J21" s="8">
        <v>3</v>
      </c>
    </row>
    <row r="22" spans="1:10" s="9" customFormat="1" ht="19.05" customHeight="1" x14ac:dyDescent="0.25">
      <c r="A22" s="6">
        <v>20</v>
      </c>
      <c r="B22" s="7" t="str">
        <f t="shared" si="0"/>
        <v>东风镇</v>
      </c>
      <c r="C22" s="7" t="s">
        <v>45</v>
      </c>
      <c r="D22" s="7" t="s">
        <v>7</v>
      </c>
      <c r="E22" s="8">
        <v>1</v>
      </c>
      <c r="F22" s="6">
        <v>58</v>
      </c>
      <c r="G22" s="7" t="str">
        <f t="shared" si="2"/>
        <v>龙场镇</v>
      </c>
      <c r="H22" s="7" t="s">
        <v>46</v>
      </c>
      <c r="I22" s="7" t="s">
        <v>7</v>
      </c>
      <c r="J22" s="8">
        <v>2</v>
      </c>
    </row>
    <row r="23" spans="1:10" s="9" customFormat="1" ht="19.05" customHeight="1" x14ac:dyDescent="0.25">
      <c r="A23" s="6">
        <v>21</v>
      </c>
      <c r="B23" s="7" t="str">
        <f t="shared" si="0"/>
        <v>东风镇</v>
      </c>
      <c r="C23" s="7" t="s">
        <v>47</v>
      </c>
      <c r="D23" s="7" t="s">
        <v>7</v>
      </c>
      <c r="E23" s="8">
        <v>3</v>
      </c>
      <c r="F23" s="6">
        <v>59</v>
      </c>
      <c r="G23" s="7" t="str">
        <f t="shared" si="2"/>
        <v>龙街镇</v>
      </c>
      <c r="H23" s="7" t="s">
        <v>48</v>
      </c>
      <c r="I23" s="7" t="s">
        <v>7</v>
      </c>
      <c r="J23" s="8">
        <v>2</v>
      </c>
    </row>
    <row r="24" spans="1:10" s="9" customFormat="1" ht="19.05" customHeight="1" x14ac:dyDescent="0.25">
      <c r="A24" s="6">
        <v>22</v>
      </c>
      <c r="B24" s="7" t="str">
        <f t="shared" si="0"/>
        <v>东风镇</v>
      </c>
      <c r="C24" s="7" t="s">
        <v>49</v>
      </c>
      <c r="D24" s="7" t="s">
        <v>7</v>
      </c>
      <c r="E24" s="8">
        <v>2</v>
      </c>
      <c r="F24" s="6">
        <v>60</v>
      </c>
      <c r="G24" s="7" t="str">
        <f t="shared" si="2"/>
        <v>龙街镇</v>
      </c>
      <c r="H24" s="7" t="s">
        <v>50</v>
      </c>
      <c r="I24" s="7" t="s">
        <v>7</v>
      </c>
      <c r="J24" s="8">
        <v>2</v>
      </c>
    </row>
    <row r="25" spans="1:10" s="9" customFormat="1" ht="19.05" customHeight="1" x14ac:dyDescent="0.25">
      <c r="A25" s="6">
        <v>23</v>
      </c>
      <c r="B25" s="7" t="str">
        <f t="shared" si="0"/>
        <v>斗古镇</v>
      </c>
      <c r="C25" s="7" t="s">
        <v>51</v>
      </c>
      <c r="D25" s="7" t="s">
        <v>7</v>
      </c>
      <c r="E25" s="8">
        <v>1</v>
      </c>
      <c r="F25" s="6">
        <v>61</v>
      </c>
      <c r="G25" s="7" t="str">
        <f t="shared" si="2"/>
        <v>龙街镇</v>
      </c>
      <c r="H25" s="7" t="s">
        <v>52</v>
      </c>
      <c r="I25" s="7" t="s">
        <v>7</v>
      </c>
      <c r="J25" s="8">
        <v>1</v>
      </c>
    </row>
    <row r="26" spans="1:10" s="9" customFormat="1" ht="19.05" customHeight="1" x14ac:dyDescent="0.25">
      <c r="A26" s="6">
        <v>24</v>
      </c>
      <c r="B26" s="7" t="str">
        <f t="shared" si="0"/>
        <v>斗古镇</v>
      </c>
      <c r="C26" s="7" t="s">
        <v>53</v>
      </c>
      <c r="D26" s="18" t="s">
        <v>7</v>
      </c>
      <c r="E26" s="8">
        <v>1</v>
      </c>
      <c r="F26" s="6">
        <v>62</v>
      </c>
      <c r="G26" s="7" t="str">
        <f t="shared" si="2"/>
        <v>龙街镇</v>
      </c>
      <c r="H26" s="7" t="s">
        <v>54</v>
      </c>
      <c r="I26" s="7" t="s">
        <v>7</v>
      </c>
      <c r="J26" s="8">
        <v>1</v>
      </c>
    </row>
    <row r="27" spans="1:10" s="9" customFormat="1" ht="19.05" customHeight="1" x14ac:dyDescent="0.25">
      <c r="A27" s="6">
        <v>25</v>
      </c>
      <c r="B27" s="7" t="str">
        <f t="shared" si="0"/>
        <v>斗古镇</v>
      </c>
      <c r="C27" s="7" t="s">
        <v>55</v>
      </c>
      <c r="D27" s="7" t="s">
        <v>7</v>
      </c>
      <c r="E27" s="8">
        <v>1</v>
      </c>
      <c r="F27" s="6">
        <v>63</v>
      </c>
      <c r="G27" s="7" t="str">
        <f t="shared" si="2"/>
        <v>龙街镇</v>
      </c>
      <c r="H27" s="7" t="s">
        <v>56</v>
      </c>
      <c r="I27" s="7" t="s">
        <v>7</v>
      </c>
      <c r="J27" s="8">
        <v>1</v>
      </c>
    </row>
    <row r="28" spans="1:10" s="9" customFormat="1" ht="19.05" customHeight="1" x14ac:dyDescent="0.25">
      <c r="A28" s="6">
        <v>26</v>
      </c>
      <c r="B28" s="7" t="str">
        <f t="shared" si="0"/>
        <v>斗古镇</v>
      </c>
      <c r="C28" s="7" t="s">
        <v>57</v>
      </c>
      <c r="D28" s="18" t="s">
        <v>7</v>
      </c>
      <c r="E28" s="8">
        <v>2</v>
      </c>
      <c r="F28" s="6">
        <v>64</v>
      </c>
      <c r="G28" s="7" t="str">
        <f t="shared" si="2"/>
        <v>龙街镇</v>
      </c>
      <c r="H28" s="7" t="s">
        <v>58</v>
      </c>
      <c r="I28" s="7" t="s">
        <v>7</v>
      </c>
      <c r="J28" s="8">
        <v>1</v>
      </c>
    </row>
    <row r="29" spans="1:10" s="9" customFormat="1" ht="19.05" customHeight="1" x14ac:dyDescent="0.25">
      <c r="A29" s="6">
        <v>27</v>
      </c>
      <c r="B29" s="7" t="str">
        <f t="shared" si="0"/>
        <v>二塘镇</v>
      </c>
      <c r="C29" s="7" t="s">
        <v>59</v>
      </c>
      <c r="D29" s="7" t="s">
        <v>7</v>
      </c>
      <c r="E29" s="8">
        <v>1</v>
      </c>
      <c r="F29" s="6">
        <v>65</v>
      </c>
      <c r="G29" s="7" t="str">
        <f t="shared" si="2"/>
        <v>龙街镇</v>
      </c>
      <c r="H29" s="7" t="s">
        <v>60</v>
      </c>
      <c r="I29" s="7" t="s">
        <v>7</v>
      </c>
      <c r="J29" s="8">
        <v>1</v>
      </c>
    </row>
    <row r="30" spans="1:10" s="9" customFormat="1" ht="19.05" customHeight="1" x14ac:dyDescent="0.25">
      <c r="A30" s="6">
        <v>28</v>
      </c>
      <c r="B30" s="7" t="str">
        <f t="shared" si="0"/>
        <v>二塘镇</v>
      </c>
      <c r="C30" s="7" t="s">
        <v>61</v>
      </c>
      <c r="D30" s="7" t="s">
        <v>7</v>
      </c>
      <c r="E30" s="8">
        <v>1</v>
      </c>
      <c r="F30" s="6">
        <v>66</v>
      </c>
      <c r="G30" s="7" t="str">
        <f t="shared" si="2"/>
        <v>炉山镇</v>
      </c>
      <c r="H30" s="7" t="s">
        <v>62</v>
      </c>
      <c r="I30" s="7" t="s">
        <v>7</v>
      </c>
      <c r="J30" s="8">
        <v>2</v>
      </c>
    </row>
    <row r="31" spans="1:10" s="9" customFormat="1" ht="19.05" customHeight="1" x14ac:dyDescent="0.25">
      <c r="A31" s="6">
        <v>29</v>
      </c>
      <c r="B31" s="7" t="str">
        <f t="shared" si="0"/>
        <v>二塘镇</v>
      </c>
      <c r="C31" s="7" t="s">
        <v>63</v>
      </c>
      <c r="D31" s="7" t="s">
        <v>7</v>
      </c>
      <c r="E31" s="8">
        <v>1</v>
      </c>
      <c r="F31" s="6">
        <v>67</v>
      </c>
      <c r="G31" s="7" t="str">
        <f t="shared" si="2"/>
        <v>炉山镇</v>
      </c>
      <c r="H31" s="7" t="s">
        <v>64</v>
      </c>
      <c r="I31" s="7" t="s">
        <v>7</v>
      </c>
      <c r="J31" s="8">
        <v>1</v>
      </c>
    </row>
    <row r="32" spans="1:10" s="9" customFormat="1" ht="19.05" customHeight="1" x14ac:dyDescent="0.25">
      <c r="A32" s="6">
        <v>30</v>
      </c>
      <c r="B32" s="7" t="str">
        <f t="shared" si="0"/>
        <v>二塘镇</v>
      </c>
      <c r="C32" s="7" t="s">
        <v>65</v>
      </c>
      <c r="D32" s="7" t="s">
        <v>7</v>
      </c>
      <c r="E32" s="8">
        <v>1</v>
      </c>
      <c r="F32" s="6">
        <v>68</v>
      </c>
      <c r="G32" s="7" t="str">
        <f t="shared" si="2"/>
        <v>炉山镇</v>
      </c>
      <c r="H32" s="7" t="s">
        <v>66</v>
      </c>
      <c r="I32" s="7" t="s">
        <v>7</v>
      </c>
      <c r="J32" s="8">
        <v>2</v>
      </c>
    </row>
    <row r="33" spans="1:10" s="9" customFormat="1" ht="19.05" customHeight="1" x14ac:dyDescent="0.25">
      <c r="A33" s="6">
        <v>31</v>
      </c>
      <c r="B33" s="7" t="str">
        <f t="shared" ref="B33:B38" si="3">MID(C33,1,4)</f>
        <v>观风海镇</v>
      </c>
      <c r="C33" s="7" t="s">
        <v>67</v>
      </c>
      <c r="D33" s="19" t="s">
        <v>7</v>
      </c>
      <c r="E33" s="8">
        <v>1</v>
      </c>
      <c r="F33" s="6">
        <v>69</v>
      </c>
      <c r="G33" s="7" t="str">
        <f t="shared" si="2"/>
        <v>炉山镇</v>
      </c>
      <c r="H33" s="7" t="s">
        <v>68</v>
      </c>
      <c r="I33" s="7" t="s">
        <v>7</v>
      </c>
      <c r="J33" s="8">
        <v>1</v>
      </c>
    </row>
    <row r="34" spans="1:10" s="9" customFormat="1" ht="19.05" customHeight="1" x14ac:dyDescent="0.25">
      <c r="A34" s="6">
        <v>32</v>
      </c>
      <c r="B34" s="7" t="str">
        <f t="shared" si="3"/>
        <v>观风海镇</v>
      </c>
      <c r="C34" s="7" t="s">
        <v>69</v>
      </c>
      <c r="D34" s="19" t="s">
        <v>7</v>
      </c>
      <c r="E34" s="8">
        <v>1</v>
      </c>
      <c r="F34" s="6">
        <v>70</v>
      </c>
      <c r="G34" s="7" t="str">
        <f t="shared" si="2"/>
        <v>炉山镇</v>
      </c>
      <c r="H34" s="7" t="s">
        <v>70</v>
      </c>
      <c r="I34" s="7" t="s">
        <v>7</v>
      </c>
      <c r="J34" s="8">
        <v>2</v>
      </c>
    </row>
    <row r="35" spans="1:10" s="9" customFormat="1" ht="19.05" customHeight="1" x14ac:dyDescent="0.25">
      <c r="A35" s="6">
        <v>33</v>
      </c>
      <c r="B35" s="7" t="str">
        <f t="shared" si="3"/>
        <v>观风海镇</v>
      </c>
      <c r="C35" s="7" t="s">
        <v>71</v>
      </c>
      <c r="D35" s="7" t="s">
        <v>7</v>
      </c>
      <c r="E35" s="8">
        <v>1</v>
      </c>
      <c r="F35" s="6">
        <v>71</v>
      </c>
      <c r="G35" s="7" t="str">
        <f t="shared" si="2"/>
        <v>炉山镇</v>
      </c>
      <c r="H35" s="7" t="s">
        <v>72</v>
      </c>
      <c r="I35" s="7" t="s">
        <v>7</v>
      </c>
      <c r="J35" s="8">
        <v>1</v>
      </c>
    </row>
    <row r="36" spans="1:10" s="9" customFormat="1" ht="19.05" customHeight="1" x14ac:dyDescent="0.25">
      <c r="A36" s="6">
        <v>34</v>
      </c>
      <c r="B36" s="7" t="str">
        <f t="shared" si="3"/>
        <v>观风海镇</v>
      </c>
      <c r="C36" s="7" t="s">
        <v>73</v>
      </c>
      <c r="D36" s="19" t="s">
        <v>7</v>
      </c>
      <c r="E36" s="8">
        <v>2</v>
      </c>
      <c r="F36" s="6">
        <v>72</v>
      </c>
      <c r="G36" s="7" t="str">
        <f t="shared" si="2"/>
        <v>炉山镇</v>
      </c>
      <c r="H36" s="7" t="s">
        <v>74</v>
      </c>
      <c r="I36" s="7" t="s">
        <v>7</v>
      </c>
      <c r="J36" s="8">
        <v>1</v>
      </c>
    </row>
    <row r="37" spans="1:10" s="9" customFormat="1" ht="19.05" customHeight="1" x14ac:dyDescent="0.25">
      <c r="A37" s="6">
        <v>35</v>
      </c>
      <c r="B37" s="7" t="str">
        <f t="shared" si="3"/>
        <v>哈喇河镇</v>
      </c>
      <c r="C37" s="7" t="s">
        <v>75</v>
      </c>
      <c r="D37" s="7" t="s">
        <v>7</v>
      </c>
      <c r="E37" s="8">
        <v>3</v>
      </c>
      <c r="F37" s="6">
        <v>73</v>
      </c>
      <c r="G37" s="7" t="str">
        <f t="shared" si="2"/>
        <v>炉山镇</v>
      </c>
      <c r="H37" s="7" t="s">
        <v>76</v>
      </c>
      <c r="I37" s="7" t="s">
        <v>7</v>
      </c>
      <c r="J37" s="8">
        <v>1</v>
      </c>
    </row>
    <row r="38" spans="1:10" s="9" customFormat="1" ht="19.05" customHeight="1" x14ac:dyDescent="0.25">
      <c r="A38" s="6">
        <v>36</v>
      </c>
      <c r="B38" s="7" t="str">
        <f t="shared" si="3"/>
        <v>哈喇河镇</v>
      </c>
      <c r="C38" s="7" t="s">
        <v>77</v>
      </c>
      <c r="D38" s="7" t="s">
        <v>7</v>
      </c>
      <c r="E38" s="8">
        <v>1</v>
      </c>
      <c r="F38" s="6">
        <v>74</v>
      </c>
      <c r="G38" s="7" t="str">
        <f t="shared" si="2"/>
        <v>麻乍镇</v>
      </c>
      <c r="H38" s="7" t="s">
        <v>78</v>
      </c>
      <c r="I38" s="7" t="s">
        <v>7</v>
      </c>
      <c r="J38" s="8">
        <v>1</v>
      </c>
    </row>
    <row r="39" spans="1:10" s="9" customFormat="1" ht="19.05" customHeight="1" x14ac:dyDescent="0.25">
      <c r="A39" s="6">
        <v>37</v>
      </c>
      <c r="B39" s="7" t="str">
        <f>MID(C39,1,4)</f>
        <v>哈喇河镇</v>
      </c>
      <c r="C39" s="7" t="s">
        <v>79</v>
      </c>
      <c r="D39" s="7" t="s">
        <v>7</v>
      </c>
      <c r="E39" s="8">
        <v>1</v>
      </c>
      <c r="F39" s="6">
        <v>75</v>
      </c>
      <c r="G39" s="7" t="str">
        <f t="shared" si="2"/>
        <v>麻乍镇</v>
      </c>
      <c r="H39" s="7" t="s">
        <v>80</v>
      </c>
      <c r="I39" s="7" t="s">
        <v>7</v>
      </c>
      <c r="J39" s="8">
        <v>2</v>
      </c>
    </row>
    <row r="40" spans="1:10" s="9" customFormat="1" ht="19.05" customHeight="1" x14ac:dyDescent="0.25">
      <c r="A40" s="6">
        <v>38</v>
      </c>
      <c r="B40" s="7" t="str">
        <f t="shared" ref="B40:B74" si="4">MID(C40,1,3)</f>
        <v>海拉镇</v>
      </c>
      <c r="C40" s="7" t="s">
        <v>81</v>
      </c>
      <c r="D40" s="7" t="s">
        <v>7</v>
      </c>
      <c r="E40" s="8">
        <v>1</v>
      </c>
      <c r="F40" s="6">
        <v>76</v>
      </c>
      <c r="G40" s="7" t="str">
        <f t="shared" si="2"/>
        <v>麻乍镇</v>
      </c>
      <c r="H40" s="7" t="s">
        <v>82</v>
      </c>
      <c r="I40" s="7" t="s">
        <v>7</v>
      </c>
      <c r="J40" s="8">
        <v>1</v>
      </c>
    </row>
    <row r="41" spans="1:10" s="9" customFormat="1" ht="19.05" customHeight="1" x14ac:dyDescent="0.25">
      <c r="A41" s="6">
        <v>77</v>
      </c>
      <c r="B41" s="7" t="str">
        <f t="shared" si="4"/>
        <v>麻乍镇</v>
      </c>
      <c r="C41" s="7" t="s">
        <v>83</v>
      </c>
      <c r="D41" s="7" t="s">
        <v>7</v>
      </c>
      <c r="E41" s="8">
        <v>1</v>
      </c>
      <c r="F41" s="6">
        <v>111</v>
      </c>
      <c r="G41" s="7" t="str">
        <f t="shared" si="2"/>
        <v>盐仓镇</v>
      </c>
      <c r="H41" s="7" t="s">
        <v>84</v>
      </c>
      <c r="I41" s="7" t="s">
        <v>7</v>
      </c>
      <c r="J41" s="8">
        <v>3</v>
      </c>
    </row>
    <row r="42" spans="1:10" s="9" customFormat="1" ht="19.05" customHeight="1" x14ac:dyDescent="0.25">
      <c r="A42" s="6">
        <v>78</v>
      </c>
      <c r="B42" s="7" t="str">
        <f t="shared" si="4"/>
        <v>麻乍镇</v>
      </c>
      <c r="C42" s="7" t="s">
        <v>85</v>
      </c>
      <c r="D42" s="7" t="s">
        <v>7</v>
      </c>
      <c r="E42" s="8">
        <v>2</v>
      </c>
      <c r="F42" s="6">
        <v>112</v>
      </c>
      <c r="G42" s="7" t="str">
        <f t="shared" si="2"/>
        <v>盐仓镇</v>
      </c>
      <c r="H42" s="7" t="s">
        <v>86</v>
      </c>
      <c r="I42" s="7" t="s">
        <v>7</v>
      </c>
      <c r="J42" s="8">
        <v>2</v>
      </c>
    </row>
    <row r="43" spans="1:10" s="9" customFormat="1" ht="19.05" customHeight="1" x14ac:dyDescent="0.25">
      <c r="A43" s="6">
        <v>79</v>
      </c>
      <c r="B43" s="7" t="str">
        <f t="shared" si="4"/>
        <v>么站镇</v>
      </c>
      <c r="C43" s="7" t="s">
        <v>87</v>
      </c>
      <c r="D43" s="7" t="s">
        <v>7</v>
      </c>
      <c r="E43" s="8">
        <v>2</v>
      </c>
      <c r="F43" s="6">
        <v>113</v>
      </c>
      <c r="G43" s="7" t="str">
        <f t="shared" si="2"/>
        <v>盐仓镇</v>
      </c>
      <c r="H43" s="7" t="s">
        <v>88</v>
      </c>
      <c r="I43" s="7" t="s">
        <v>7</v>
      </c>
      <c r="J43" s="8">
        <v>2</v>
      </c>
    </row>
    <row r="44" spans="1:10" s="9" customFormat="1" ht="19.05" customHeight="1" x14ac:dyDescent="0.25">
      <c r="A44" s="6">
        <v>80</v>
      </c>
      <c r="B44" s="7" t="str">
        <f t="shared" si="4"/>
        <v>么站镇</v>
      </c>
      <c r="C44" s="7" t="s">
        <v>89</v>
      </c>
      <c r="D44" s="7" t="s">
        <v>7</v>
      </c>
      <c r="E44" s="8">
        <v>1</v>
      </c>
      <c r="F44" s="6">
        <v>114</v>
      </c>
      <c r="G44" s="7" t="str">
        <f t="shared" si="2"/>
        <v>盐仓镇</v>
      </c>
      <c r="H44" s="7" t="s">
        <v>90</v>
      </c>
      <c r="I44" s="7" t="s">
        <v>7</v>
      </c>
      <c r="J44" s="8">
        <v>1</v>
      </c>
    </row>
    <row r="45" spans="1:10" s="9" customFormat="1" ht="19.05" customHeight="1" x14ac:dyDescent="0.25">
      <c r="A45" s="6">
        <v>81</v>
      </c>
      <c r="B45" s="7" t="str">
        <f t="shared" si="4"/>
        <v>么站镇</v>
      </c>
      <c r="C45" s="7" t="s">
        <v>91</v>
      </c>
      <c r="D45" s="7" t="s">
        <v>7</v>
      </c>
      <c r="E45" s="8">
        <v>2</v>
      </c>
      <c r="F45" s="6">
        <v>115</v>
      </c>
      <c r="G45" s="7" t="str">
        <f t="shared" si="2"/>
        <v>盐仓镇</v>
      </c>
      <c r="H45" s="7" t="s">
        <v>92</v>
      </c>
      <c r="I45" s="7" t="s">
        <v>7</v>
      </c>
      <c r="J45" s="8">
        <v>1</v>
      </c>
    </row>
    <row r="46" spans="1:10" s="9" customFormat="1" ht="19.05" customHeight="1" x14ac:dyDescent="0.25">
      <c r="A46" s="6">
        <v>82</v>
      </c>
      <c r="B46" s="7" t="str">
        <f t="shared" si="4"/>
        <v>么站镇</v>
      </c>
      <c r="C46" s="7" t="s">
        <v>93</v>
      </c>
      <c r="D46" s="7" t="s">
        <v>7</v>
      </c>
      <c r="E46" s="8">
        <v>1</v>
      </c>
      <c r="F46" s="6">
        <v>116</v>
      </c>
      <c r="G46" s="7" t="str">
        <f t="shared" si="2"/>
        <v>盐仓镇</v>
      </c>
      <c r="H46" s="7" t="s">
        <v>94</v>
      </c>
      <c r="I46" s="7" t="s">
        <v>7</v>
      </c>
      <c r="J46" s="8">
        <v>1</v>
      </c>
    </row>
    <row r="47" spans="1:10" s="9" customFormat="1" ht="19.05" customHeight="1" x14ac:dyDescent="0.25">
      <c r="A47" s="6">
        <v>83</v>
      </c>
      <c r="B47" s="7" t="str">
        <f t="shared" si="4"/>
        <v>么站镇</v>
      </c>
      <c r="C47" s="7" t="s">
        <v>95</v>
      </c>
      <c r="D47" s="7" t="s">
        <v>7</v>
      </c>
      <c r="E47" s="8">
        <v>1</v>
      </c>
      <c r="F47" s="6">
        <v>117</v>
      </c>
      <c r="G47" s="7" t="str">
        <f t="shared" si="2"/>
        <v>羊街镇</v>
      </c>
      <c r="H47" s="7" t="s">
        <v>96</v>
      </c>
      <c r="I47" s="7" t="s">
        <v>7</v>
      </c>
      <c r="J47" s="8">
        <v>1</v>
      </c>
    </row>
    <row r="48" spans="1:10" s="9" customFormat="1" ht="19.05" customHeight="1" x14ac:dyDescent="0.25">
      <c r="A48" s="6">
        <v>84</v>
      </c>
      <c r="B48" s="7" t="str">
        <f t="shared" si="4"/>
        <v>么站镇</v>
      </c>
      <c r="C48" s="7" t="s">
        <v>97</v>
      </c>
      <c r="D48" s="7" t="s">
        <v>7</v>
      </c>
      <c r="E48" s="8">
        <v>1</v>
      </c>
      <c r="F48" s="6">
        <v>118</v>
      </c>
      <c r="G48" s="7" t="str">
        <f t="shared" si="2"/>
        <v>羊街镇</v>
      </c>
      <c r="H48" s="7" t="s">
        <v>98</v>
      </c>
      <c r="I48" s="7" t="s">
        <v>7</v>
      </c>
      <c r="J48" s="8">
        <v>3</v>
      </c>
    </row>
    <row r="49" spans="1:10" s="9" customFormat="1" ht="19.05" customHeight="1" x14ac:dyDescent="0.25">
      <c r="A49" s="6">
        <v>85</v>
      </c>
      <c r="B49" s="7" t="str">
        <f t="shared" si="4"/>
        <v>么站镇</v>
      </c>
      <c r="C49" s="7" t="s">
        <v>99</v>
      </c>
      <c r="D49" s="7" t="s">
        <v>7</v>
      </c>
      <c r="E49" s="8">
        <v>2</v>
      </c>
      <c r="F49" s="6">
        <v>119</v>
      </c>
      <c r="G49" s="7" t="str">
        <f t="shared" si="2"/>
        <v>羊街镇</v>
      </c>
      <c r="H49" s="7" t="s">
        <v>100</v>
      </c>
      <c r="I49" s="7" t="s">
        <v>7</v>
      </c>
      <c r="J49" s="8">
        <v>1</v>
      </c>
    </row>
    <row r="50" spans="1:10" s="9" customFormat="1" ht="19.05" customHeight="1" x14ac:dyDescent="0.25">
      <c r="A50" s="6">
        <v>86</v>
      </c>
      <c r="B50" s="7" t="str">
        <f t="shared" si="4"/>
        <v>牛棚镇</v>
      </c>
      <c r="C50" s="7" t="s">
        <v>101</v>
      </c>
      <c r="D50" s="7" t="s">
        <v>7</v>
      </c>
      <c r="E50" s="8">
        <v>2</v>
      </c>
      <c r="F50" s="6">
        <v>120</v>
      </c>
      <c r="G50" s="7" t="str">
        <f t="shared" si="2"/>
        <v>羊街镇</v>
      </c>
      <c r="H50" s="7" t="s">
        <v>102</v>
      </c>
      <c r="I50" s="7" t="s">
        <v>7</v>
      </c>
      <c r="J50" s="8">
        <v>1</v>
      </c>
    </row>
    <row r="51" spans="1:10" s="9" customFormat="1" ht="19.05" customHeight="1" x14ac:dyDescent="0.25">
      <c r="A51" s="6">
        <v>87</v>
      </c>
      <c r="B51" s="7" t="str">
        <f t="shared" si="4"/>
        <v>牛棚镇</v>
      </c>
      <c r="C51" s="7" t="s">
        <v>103</v>
      </c>
      <c r="D51" s="7" t="s">
        <v>7</v>
      </c>
      <c r="E51" s="8">
        <v>1</v>
      </c>
      <c r="F51" s="6">
        <v>121</v>
      </c>
      <c r="G51" s="7" t="str">
        <f t="shared" si="2"/>
        <v>羊街镇</v>
      </c>
      <c r="H51" s="7" t="s">
        <v>104</v>
      </c>
      <c r="I51" s="7" t="s">
        <v>7</v>
      </c>
      <c r="J51" s="8">
        <v>1</v>
      </c>
    </row>
    <row r="52" spans="1:10" s="9" customFormat="1" ht="19.05" customHeight="1" x14ac:dyDescent="0.25">
      <c r="A52" s="6">
        <v>88</v>
      </c>
      <c r="B52" s="7" t="str">
        <f t="shared" si="4"/>
        <v>牛棚镇</v>
      </c>
      <c r="C52" s="7" t="s">
        <v>105</v>
      </c>
      <c r="D52" s="7" t="s">
        <v>7</v>
      </c>
      <c r="E52" s="8">
        <v>1</v>
      </c>
      <c r="F52" s="6">
        <v>122</v>
      </c>
      <c r="G52" s="7" t="str">
        <f t="shared" si="2"/>
        <v>羊街镇</v>
      </c>
      <c r="H52" s="7" t="s">
        <v>106</v>
      </c>
      <c r="I52" s="7" t="s">
        <v>7</v>
      </c>
      <c r="J52" s="8">
        <v>1</v>
      </c>
    </row>
    <row r="53" spans="1:10" s="9" customFormat="1" ht="19.05" customHeight="1" x14ac:dyDescent="0.25">
      <c r="A53" s="6">
        <v>89</v>
      </c>
      <c r="B53" s="7" t="str">
        <f t="shared" si="4"/>
        <v>牛棚镇</v>
      </c>
      <c r="C53" s="7" t="s">
        <v>107</v>
      </c>
      <c r="D53" s="7" t="s">
        <v>7</v>
      </c>
      <c r="E53" s="8">
        <v>1</v>
      </c>
      <c r="F53" s="6">
        <v>123</v>
      </c>
      <c r="G53" s="7" t="str">
        <f t="shared" si="2"/>
        <v>羊街镇</v>
      </c>
      <c r="H53" s="7" t="s">
        <v>108</v>
      </c>
      <c r="I53" s="7" t="s">
        <v>7</v>
      </c>
      <c r="J53" s="8">
        <v>1</v>
      </c>
    </row>
    <row r="54" spans="1:10" s="9" customFormat="1" ht="19.05" customHeight="1" x14ac:dyDescent="0.25">
      <c r="A54" s="6">
        <v>90</v>
      </c>
      <c r="B54" s="7" t="str">
        <f t="shared" si="4"/>
        <v>石门乡</v>
      </c>
      <c r="C54" s="7" t="s">
        <v>109</v>
      </c>
      <c r="D54" s="7" t="s">
        <v>7</v>
      </c>
      <c r="E54" s="8">
        <v>2</v>
      </c>
      <c r="F54" s="6">
        <v>124</v>
      </c>
      <c r="G54" s="7" t="str">
        <f t="shared" si="2"/>
        <v>羊街镇</v>
      </c>
      <c r="H54" s="7" t="s">
        <v>110</v>
      </c>
      <c r="I54" s="7" t="s">
        <v>7</v>
      </c>
      <c r="J54" s="8">
        <v>1</v>
      </c>
    </row>
    <row r="55" spans="1:10" s="9" customFormat="1" ht="19.05" customHeight="1" x14ac:dyDescent="0.25">
      <c r="A55" s="6">
        <v>91</v>
      </c>
      <c r="B55" s="7" t="str">
        <f t="shared" si="4"/>
        <v>石门乡</v>
      </c>
      <c r="C55" s="7" t="s">
        <v>111</v>
      </c>
      <c r="D55" s="7" t="s">
        <v>7</v>
      </c>
      <c r="E55" s="8">
        <v>2</v>
      </c>
      <c r="F55" s="6">
        <v>125</v>
      </c>
      <c r="G55" s="7" t="str">
        <f t="shared" si="2"/>
        <v>迤那镇</v>
      </c>
      <c r="H55" s="7" t="s">
        <v>112</v>
      </c>
      <c r="I55" s="7" t="s">
        <v>7</v>
      </c>
      <c r="J55" s="8">
        <v>2</v>
      </c>
    </row>
    <row r="56" spans="1:10" s="9" customFormat="1" ht="19.05" customHeight="1" x14ac:dyDescent="0.25">
      <c r="A56" s="6">
        <v>92</v>
      </c>
      <c r="B56" s="7" t="str">
        <f t="shared" si="4"/>
        <v>石门乡</v>
      </c>
      <c r="C56" s="7" t="s">
        <v>113</v>
      </c>
      <c r="D56" s="7" t="s">
        <v>7</v>
      </c>
      <c r="E56" s="8">
        <v>1</v>
      </c>
      <c r="F56" s="6">
        <v>126</v>
      </c>
      <c r="G56" s="7" t="str">
        <f t="shared" si="2"/>
        <v>迤那镇</v>
      </c>
      <c r="H56" s="7" t="s">
        <v>114</v>
      </c>
      <c r="I56" s="7" t="s">
        <v>7</v>
      </c>
      <c r="J56" s="8">
        <v>2</v>
      </c>
    </row>
    <row r="57" spans="1:10" s="9" customFormat="1" ht="19.05" customHeight="1" x14ac:dyDescent="0.25">
      <c r="A57" s="6">
        <v>93</v>
      </c>
      <c r="B57" s="7" t="str">
        <f t="shared" si="4"/>
        <v>石门乡</v>
      </c>
      <c r="C57" s="7" t="s">
        <v>115</v>
      </c>
      <c r="D57" s="7" t="s">
        <v>7</v>
      </c>
      <c r="E57" s="8">
        <v>1</v>
      </c>
      <c r="F57" s="6">
        <v>127</v>
      </c>
      <c r="G57" s="7" t="str">
        <f t="shared" si="2"/>
        <v>迤那镇</v>
      </c>
      <c r="H57" s="7" t="s">
        <v>116</v>
      </c>
      <c r="I57" s="7" t="s">
        <v>7</v>
      </c>
      <c r="J57" s="8">
        <v>1</v>
      </c>
    </row>
    <row r="58" spans="1:10" s="9" customFormat="1" ht="19.05" customHeight="1" x14ac:dyDescent="0.25">
      <c r="A58" s="6">
        <v>94</v>
      </c>
      <c r="B58" s="7" t="str">
        <f t="shared" si="4"/>
        <v>兔街镇</v>
      </c>
      <c r="C58" s="7" t="s">
        <v>117</v>
      </c>
      <c r="D58" s="7" t="s">
        <v>7</v>
      </c>
      <c r="E58" s="8">
        <v>1</v>
      </c>
      <c r="F58" s="6">
        <v>128</v>
      </c>
      <c r="G58" s="7" t="str">
        <f t="shared" si="2"/>
        <v>迤那镇</v>
      </c>
      <c r="H58" s="7" t="s">
        <v>118</v>
      </c>
      <c r="I58" s="7" t="s">
        <v>7</v>
      </c>
      <c r="J58" s="8">
        <v>3</v>
      </c>
    </row>
    <row r="59" spans="1:10" s="9" customFormat="1" ht="19.05" customHeight="1" x14ac:dyDescent="0.25">
      <c r="A59" s="6">
        <v>95</v>
      </c>
      <c r="B59" s="7" t="str">
        <f t="shared" si="4"/>
        <v>兔街镇</v>
      </c>
      <c r="C59" s="7" t="s">
        <v>119</v>
      </c>
      <c r="D59" s="7" t="s">
        <v>7</v>
      </c>
      <c r="E59" s="8">
        <v>1</v>
      </c>
      <c r="F59" s="6">
        <v>129</v>
      </c>
      <c r="G59" s="7" t="str">
        <f t="shared" si="2"/>
        <v>玉龙镇</v>
      </c>
      <c r="H59" s="7" t="s">
        <v>120</v>
      </c>
      <c r="I59" s="7" t="s">
        <v>7</v>
      </c>
      <c r="J59" s="8">
        <v>1</v>
      </c>
    </row>
    <row r="60" spans="1:10" s="9" customFormat="1" ht="19.05" customHeight="1" x14ac:dyDescent="0.25">
      <c r="A60" s="6">
        <v>96</v>
      </c>
      <c r="B60" s="7" t="str">
        <f t="shared" si="4"/>
        <v>兔街镇</v>
      </c>
      <c r="C60" s="7" t="s">
        <v>121</v>
      </c>
      <c r="D60" s="7" t="s">
        <v>7</v>
      </c>
      <c r="E60" s="8">
        <v>1</v>
      </c>
      <c r="F60" s="6">
        <v>130</v>
      </c>
      <c r="G60" s="7" t="str">
        <f t="shared" si="2"/>
        <v>玉龙镇</v>
      </c>
      <c r="H60" s="7" t="s">
        <v>122</v>
      </c>
      <c r="I60" s="7" t="s">
        <v>7</v>
      </c>
      <c r="J60" s="8">
        <v>1</v>
      </c>
    </row>
    <row r="61" spans="1:10" s="9" customFormat="1" ht="19.05" customHeight="1" x14ac:dyDescent="0.25">
      <c r="A61" s="6">
        <v>97</v>
      </c>
      <c r="B61" s="7" t="str">
        <f t="shared" si="4"/>
        <v>小海镇</v>
      </c>
      <c r="C61" s="7" t="s">
        <v>123</v>
      </c>
      <c r="D61" s="7" t="s">
        <v>7</v>
      </c>
      <c r="E61" s="8">
        <v>1</v>
      </c>
      <c r="F61" s="6">
        <v>131</v>
      </c>
      <c r="G61" s="7" t="str">
        <f t="shared" si="2"/>
        <v>玉龙镇</v>
      </c>
      <c r="H61" s="7" t="s">
        <v>124</v>
      </c>
      <c r="I61" s="7" t="s">
        <v>7</v>
      </c>
      <c r="J61" s="8">
        <v>1</v>
      </c>
    </row>
    <row r="62" spans="1:10" s="9" customFormat="1" ht="19.05" customHeight="1" x14ac:dyDescent="0.25">
      <c r="A62" s="6">
        <v>98</v>
      </c>
      <c r="B62" s="7" t="str">
        <f t="shared" si="4"/>
        <v>小海镇</v>
      </c>
      <c r="C62" s="7" t="s">
        <v>125</v>
      </c>
      <c r="D62" s="7" t="s">
        <v>7</v>
      </c>
      <c r="E62" s="8">
        <v>1</v>
      </c>
      <c r="F62" s="6">
        <v>132</v>
      </c>
      <c r="G62" s="7" t="str">
        <f t="shared" si="2"/>
        <v>哲觉镇</v>
      </c>
      <c r="H62" s="7" t="s">
        <v>126</v>
      </c>
      <c r="I62" s="7" t="s">
        <v>7</v>
      </c>
      <c r="J62" s="8">
        <v>2</v>
      </c>
    </row>
    <row r="63" spans="1:10" s="9" customFormat="1" ht="19.05" customHeight="1" x14ac:dyDescent="0.25">
      <c r="A63" s="6">
        <v>99</v>
      </c>
      <c r="B63" s="7" t="str">
        <f t="shared" si="4"/>
        <v>小海镇</v>
      </c>
      <c r="C63" s="7" t="s">
        <v>127</v>
      </c>
      <c r="D63" s="7" t="s">
        <v>7</v>
      </c>
      <c r="E63" s="8">
        <v>1</v>
      </c>
      <c r="F63" s="6">
        <v>133</v>
      </c>
      <c r="G63" s="7" t="str">
        <f t="shared" si="2"/>
        <v>哲觉镇</v>
      </c>
      <c r="H63" s="7" t="s">
        <v>128</v>
      </c>
      <c r="I63" s="7" t="s">
        <v>7</v>
      </c>
      <c r="J63" s="8">
        <v>1</v>
      </c>
    </row>
    <row r="64" spans="1:10" s="9" customFormat="1" ht="19.05" customHeight="1" x14ac:dyDescent="0.25">
      <c r="A64" s="6">
        <v>100</v>
      </c>
      <c r="B64" s="7" t="str">
        <f t="shared" si="4"/>
        <v>小海镇</v>
      </c>
      <c r="C64" s="7" t="s">
        <v>129</v>
      </c>
      <c r="D64" s="7" t="s">
        <v>7</v>
      </c>
      <c r="E64" s="8">
        <v>1</v>
      </c>
      <c r="F64" s="6">
        <v>134</v>
      </c>
      <c r="G64" s="7" t="str">
        <f t="shared" si="2"/>
        <v>哲觉镇</v>
      </c>
      <c r="H64" s="7" t="s">
        <v>130</v>
      </c>
      <c r="I64" s="7" t="s">
        <v>7</v>
      </c>
      <c r="J64" s="8">
        <v>2</v>
      </c>
    </row>
    <row r="65" spans="1:10" s="9" customFormat="1" ht="19.05" customHeight="1" x14ac:dyDescent="0.25">
      <c r="A65" s="6">
        <v>101</v>
      </c>
      <c r="B65" s="7" t="str">
        <f t="shared" si="4"/>
        <v>小海镇</v>
      </c>
      <c r="C65" s="7" t="s">
        <v>131</v>
      </c>
      <c r="D65" s="7" t="s">
        <v>7</v>
      </c>
      <c r="E65" s="8">
        <v>2</v>
      </c>
      <c r="F65" s="6">
        <v>135</v>
      </c>
      <c r="G65" s="7" t="str">
        <f t="shared" si="2"/>
        <v>哲觉镇</v>
      </c>
      <c r="H65" s="7" t="s">
        <v>132</v>
      </c>
      <c r="I65" s="7" t="s">
        <v>7</v>
      </c>
      <c r="J65" s="8">
        <v>2</v>
      </c>
    </row>
    <row r="66" spans="1:10" s="9" customFormat="1" ht="19.05" customHeight="1" x14ac:dyDescent="0.25">
      <c r="A66" s="6">
        <v>102</v>
      </c>
      <c r="B66" s="7" t="str">
        <f t="shared" si="4"/>
        <v>小海镇</v>
      </c>
      <c r="C66" s="7" t="s">
        <v>133</v>
      </c>
      <c r="D66" s="7" t="s">
        <v>7</v>
      </c>
      <c r="E66" s="8">
        <v>1</v>
      </c>
      <c r="F66" s="6">
        <v>136</v>
      </c>
      <c r="G66" s="7" t="str">
        <f t="shared" si="2"/>
        <v>哲觉镇</v>
      </c>
      <c r="H66" s="7" t="s">
        <v>134</v>
      </c>
      <c r="I66" s="7" t="s">
        <v>7</v>
      </c>
      <c r="J66" s="8">
        <v>1</v>
      </c>
    </row>
    <row r="67" spans="1:10" s="9" customFormat="1" ht="19.05" customHeight="1" x14ac:dyDescent="0.25">
      <c r="A67" s="6">
        <v>103</v>
      </c>
      <c r="B67" s="7" t="str">
        <f t="shared" si="4"/>
        <v>小海镇</v>
      </c>
      <c r="C67" s="7" t="s">
        <v>135</v>
      </c>
      <c r="D67" s="7" t="s">
        <v>7</v>
      </c>
      <c r="E67" s="8">
        <v>2</v>
      </c>
      <c r="F67" s="6">
        <v>137</v>
      </c>
      <c r="G67" s="7" t="str">
        <f t="shared" si="2"/>
        <v>哲觉镇</v>
      </c>
      <c r="H67" s="7" t="s">
        <v>136</v>
      </c>
      <c r="I67" s="7" t="s">
        <v>7</v>
      </c>
      <c r="J67" s="8">
        <v>1</v>
      </c>
    </row>
    <row r="68" spans="1:10" s="9" customFormat="1" ht="19.05" customHeight="1" x14ac:dyDescent="0.25">
      <c r="A68" s="6">
        <v>104</v>
      </c>
      <c r="B68" s="7" t="str">
        <f t="shared" si="4"/>
        <v>新发乡</v>
      </c>
      <c r="C68" s="7" t="s">
        <v>137</v>
      </c>
      <c r="D68" s="7" t="s">
        <v>7</v>
      </c>
      <c r="E68" s="8">
        <v>1</v>
      </c>
      <c r="F68" s="6">
        <v>138</v>
      </c>
      <c r="G68" s="7" t="str">
        <f t="shared" si="2"/>
        <v>哲觉镇</v>
      </c>
      <c r="H68" s="7" t="s">
        <v>138</v>
      </c>
      <c r="I68" s="7" t="s">
        <v>7</v>
      </c>
      <c r="J68" s="8">
        <v>1</v>
      </c>
    </row>
    <row r="69" spans="1:10" s="9" customFormat="1" ht="19.05" customHeight="1" x14ac:dyDescent="0.25">
      <c r="A69" s="6">
        <v>105</v>
      </c>
      <c r="B69" s="7" t="str">
        <f t="shared" si="4"/>
        <v>新发乡</v>
      </c>
      <c r="C69" s="7" t="s">
        <v>139</v>
      </c>
      <c r="D69" s="7" t="s">
        <v>7</v>
      </c>
      <c r="E69" s="8">
        <v>1</v>
      </c>
      <c r="F69" s="6">
        <v>139</v>
      </c>
      <c r="G69" s="7" t="str">
        <f t="shared" si="2"/>
        <v>哲觉镇</v>
      </c>
      <c r="H69" s="7" t="s">
        <v>140</v>
      </c>
      <c r="I69" s="7" t="s">
        <v>7</v>
      </c>
      <c r="J69" s="8">
        <v>2</v>
      </c>
    </row>
    <row r="70" spans="1:10" s="9" customFormat="1" ht="19.05" customHeight="1" x14ac:dyDescent="0.25">
      <c r="A70" s="6">
        <v>106</v>
      </c>
      <c r="B70" s="7" t="str">
        <f t="shared" si="4"/>
        <v>新发乡</v>
      </c>
      <c r="C70" s="7" t="s">
        <v>141</v>
      </c>
      <c r="D70" s="7" t="s">
        <v>7</v>
      </c>
      <c r="E70" s="8">
        <v>1</v>
      </c>
      <c r="F70" s="6">
        <v>140</v>
      </c>
      <c r="G70" s="7" t="str">
        <f t="shared" si="2"/>
        <v>哲觉镇</v>
      </c>
      <c r="H70" s="7" t="s">
        <v>142</v>
      </c>
      <c r="I70" s="7" t="s">
        <v>7</v>
      </c>
      <c r="J70" s="8">
        <v>1</v>
      </c>
    </row>
    <row r="71" spans="1:10" s="9" customFormat="1" ht="19.05" customHeight="1" x14ac:dyDescent="0.25">
      <c r="A71" s="6">
        <v>107</v>
      </c>
      <c r="B71" s="7" t="str">
        <f t="shared" si="4"/>
        <v>新发乡</v>
      </c>
      <c r="C71" s="7" t="s">
        <v>143</v>
      </c>
      <c r="D71" s="7" t="s">
        <v>7</v>
      </c>
      <c r="E71" s="8">
        <v>1</v>
      </c>
      <c r="F71" s="6">
        <v>141</v>
      </c>
      <c r="G71" s="7" t="str">
        <f t="shared" si="2"/>
        <v>中水镇</v>
      </c>
      <c r="H71" s="7" t="s">
        <v>144</v>
      </c>
      <c r="I71" s="7" t="s">
        <v>7</v>
      </c>
      <c r="J71" s="8">
        <v>2</v>
      </c>
    </row>
    <row r="72" spans="1:10" s="9" customFormat="1" ht="19.05" customHeight="1" x14ac:dyDescent="0.25">
      <c r="A72" s="6">
        <v>108</v>
      </c>
      <c r="B72" s="7" t="str">
        <f t="shared" si="4"/>
        <v>秀水镇</v>
      </c>
      <c r="C72" s="7" t="s">
        <v>145</v>
      </c>
      <c r="D72" s="7" t="s">
        <v>7</v>
      </c>
      <c r="E72" s="8">
        <v>1</v>
      </c>
      <c r="F72" s="6">
        <v>142</v>
      </c>
      <c r="G72" s="7" t="str">
        <f t="shared" si="2"/>
        <v>中水镇</v>
      </c>
      <c r="H72" s="7" t="s">
        <v>146</v>
      </c>
      <c r="I72" s="7" t="s">
        <v>7</v>
      </c>
      <c r="J72" s="8">
        <v>2</v>
      </c>
    </row>
    <row r="73" spans="1:10" s="9" customFormat="1" ht="19.05" customHeight="1" x14ac:dyDescent="0.25">
      <c r="A73" s="6">
        <v>109</v>
      </c>
      <c r="B73" s="7" t="str">
        <f t="shared" si="4"/>
        <v>秀水镇</v>
      </c>
      <c r="C73" s="7" t="s">
        <v>147</v>
      </c>
      <c r="D73" s="7" t="s">
        <v>7</v>
      </c>
      <c r="E73" s="8">
        <v>1</v>
      </c>
      <c r="F73" s="6">
        <v>143</v>
      </c>
      <c r="G73" s="7" t="str">
        <f t="shared" si="2"/>
        <v>中水镇</v>
      </c>
      <c r="H73" s="7" t="s">
        <v>148</v>
      </c>
      <c r="I73" s="7" t="s">
        <v>7</v>
      </c>
      <c r="J73" s="8">
        <v>2</v>
      </c>
    </row>
    <row r="74" spans="1:10" s="9" customFormat="1" ht="19.05" customHeight="1" thickBot="1" x14ac:dyDescent="0.3">
      <c r="A74" s="10">
        <v>110</v>
      </c>
      <c r="B74" s="11" t="str">
        <f t="shared" si="4"/>
        <v>雪山镇</v>
      </c>
      <c r="C74" s="11" t="s">
        <v>149</v>
      </c>
      <c r="D74" s="11" t="s">
        <v>7</v>
      </c>
      <c r="E74" s="12">
        <v>1</v>
      </c>
      <c r="F74" s="20"/>
      <c r="G74" s="21"/>
      <c r="H74" s="21"/>
      <c r="I74" s="21"/>
      <c r="J74" s="22"/>
    </row>
    <row r="75" spans="1:10" s="13" customFormat="1" ht="19.05" customHeight="1" thickBot="1" x14ac:dyDescent="0.3">
      <c r="A75" s="24" t="s">
        <v>150</v>
      </c>
      <c r="B75" s="25"/>
      <c r="C75" s="25"/>
      <c r="D75" s="25"/>
      <c r="E75" s="25"/>
      <c r="F75" s="25">
        <v>200</v>
      </c>
      <c r="G75" s="25"/>
      <c r="H75" s="25"/>
      <c r="I75" s="25"/>
      <c r="J75" s="26"/>
    </row>
  </sheetData>
  <sheetProtection sheet="1" formatCells="0" deleteRows="0" autoFilter="0"/>
  <mergeCells count="3">
    <mergeCell ref="A1:J1"/>
    <mergeCell ref="A75:E75"/>
    <mergeCell ref="F75:J75"/>
  </mergeCells>
  <phoneticPr fontId="3" type="noConversion"/>
  <dataValidations count="1">
    <dataValidation type="list" allowBlank="1" showInputMessage="1" showErrorMessage="1" sqref="D982736:D982989 D65232:D65485 D130768:D131021 D196304:D196557 D261840:D262093 D327376:D327629 D392912:D393165 D458448:D458701 D523984:D524237 D589520:D589773 D655056:D655309 D720592:D720845 D786128:D786381 D851664:D851917 D917200:D917453 D4:D74 I3:I73" xr:uid="{83B84148-A361-4C69-8A3E-311399F73041}">
      <formula1>"初中,小学,幼儿园"</formula1>
    </dataValidation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rstPageNumber="4294963191" orientation="portrait" r:id="rId1"/>
  <headerFooter alignWithMargins="0"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幼儿园</vt:lpstr>
      <vt:lpstr>幼儿园!Print_Titles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 kun</dc:creator>
  <cp:lastModifiedBy>zhao kun</cp:lastModifiedBy>
  <dcterms:created xsi:type="dcterms:W3CDTF">2019-06-17T03:09:59Z</dcterms:created>
  <dcterms:modified xsi:type="dcterms:W3CDTF">2019-06-17T03:14:16Z</dcterms:modified>
</cp:coreProperties>
</file>