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<sst xmlns="http://schemas.openxmlformats.org/spreadsheetml/2006/main" count="84" uniqueCount="77">
  <si>
    <t>附件2：</t>
  </si>
  <si>
    <t>镇宁自治县2021年下半年乡镇事业单位面向社会公开前置招聘应征入伍大学毕业生总成绩</t>
  </si>
  <si>
    <t>序号</t>
  </si>
  <si>
    <t>姓名</t>
  </si>
  <si>
    <t>身份证号                          (后四位）</t>
  </si>
  <si>
    <t>报考岗位及代码</t>
  </si>
  <si>
    <t>笔试成绩</t>
  </si>
  <si>
    <t>面试成绩</t>
  </si>
  <si>
    <t>总成绩</t>
  </si>
  <si>
    <t>备注</t>
  </si>
  <si>
    <t>成绩</t>
  </si>
  <si>
    <t>折算后成绩</t>
  </si>
  <si>
    <t>谢龙</t>
  </si>
  <si>
    <t>3614</t>
  </si>
  <si>
    <t>镇宁自治县本寨镇卫生院401</t>
  </si>
  <si>
    <t>112.70</t>
  </si>
  <si>
    <t>79.40</t>
  </si>
  <si>
    <t>吴顺林</t>
  </si>
  <si>
    <t>3657</t>
  </si>
  <si>
    <t>99.34</t>
  </si>
  <si>
    <t>70.00</t>
  </si>
  <si>
    <t>颜煜</t>
  </si>
  <si>
    <t>081X</t>
  </si>
  <si>
    <t>镇宁自治县本寨镇扶贫工作站402</t>
  </si>
  <si>
    <t>104.56</t>
  </si>
  <si>
    <t>76.60</t>
  </si>
  <si>
    <t>吴仕勇</t>
  </si>
  <si>
    <t>0815</t>
  </si>
  <si>
    <t>镇宁自治县六马镇政务服务中心403</t>
  </si>
  <si>
    <t>98.07</t>
  </si>
  <si>
    <t>孙章望</t>
  </si>
  <si>
    <t>2212</t>
  </si>
  <si>
    <t>镇宁自治县沙子乡安全监督管理站404</t>
  </si>
  <si>
    <t>111.31</t>
  </si>
  <si>
    <t>75.40</t>
  </si>
  <si>
    <t>肖杨</t>
  </si>
  <si>
    <t>4838</t>
  </si>
  <si>
    <t>镇宁自治县沙子乡退役军人服务站405</t>
  </si>
  <si>
    <t>100.13</t>
  </si>
  <si>
    <t>72.60</t>
  </si>
  <si>
    <t>肖金渝</t>
  </si>
  <si>
    <t>0019</t>
  </si>
  <si>
    <t>镇宁自治县沙子乡人力资源和社会保障局服务中心406</t>
  </si>
  <si>
    <t>86.31</t>
  </si>
  <si>
    <t>69.60</t>
  </si>
  <si>
    <t>刘立汉</t>
  </si>
  <si>
    <t>0937</t>
  </si>
  <si>
    <t>镇宁自治县沙子乡财政分局407</t>
  </si>
  <si>
    <t>99.59</t>
  </si>
  <si>
    <t>刘远霖</t>
  </si>
  <si>
    <t>9418</t>
  </si>
  <si>
    <t>镇宁自治县简嘎乡退役军人服务站409</t>
  </si>
  <si>
    <t>116.08</t>
  </si>
  <si>
    <t>78.20</t>
  </si>
  <si>
    <t>丁胜荣</t>
  </si>
  <si>
    <t>0011</t>
  </si>
  <si>
    <t>镇宁自治县良田镇水利和移民工作站410</t>
  </si>
  <si>
    <t>112.39</t>
  </si>
  <si>
    <t>付唐俊雄</t>
  </si>
  <si>
    <t>0034</t>
  </si>
  <si>
    <t>镇宁自治县扁担山镇村镇建设管理站411</t>
  </si>
  <si>
    <t>108.40</t>
  </si>
  <si>
    <t>73.20</t>
  </si>
  <si>
    <t>胡海伦</t>
  </si>
  <si>
    <t>171X</t>
  </si>
  <si>
    <t>镇宁自治县江龙镇财政分局412</t>
  </si>
  <si>
    <t>99.35</t>
  </si>
  <si>
    <t>74.40</t>
  </si>
  <si>
    <t>吴章龙</t>
  </si>
  <si>
    <t>2616</t>
  </si>
  <si>
    <t>81.97</t>
  </si>
  <si>
    <t>缺考</t>
  </si>
  <si>
    <t>杨志恒</t>
  </si>
  <si>
    <t>4412</t>
  </si>
  <si>
    <t>镇宁自治县革利乡安全监督生产管理站413</t>
  </si>
  <si>
    <t>102.38</t>
  </si>
  <si>
    <t>72.80</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</si>
</sst>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_);[Red]\(0.00\)"/>
    <numFmt numFmtId="178" formatCode="0_ "/>
    <numFmt numFmtId="179" formatCode="0;[Red]0"/>
  </numFmts>
  <fonts count="24">
    <font>
      <sz val="11"/>
      <name val="宋体"/>
      <charset val="134"/>
    </font>
    <font>
      <sz val="14"/>
      <name val="方正小标宋简体"/>
      <charset val="134"/>
    </font>
    <font>
      <sz val="12"/>
      <name val="宋体"/>
      <charset val="134"/>
    </font>
    <font>
      <sz val="11"/>
      <color theme="1"/>
      <name val="宋体"/>
      <charset val="134"/>
      <scheme val="minor"/>
    </font>
    <font>
      <sz val="12"/>
      <name val="仿宋"/>
      <charset val="134"/>
    </font>
    <font>
      <sz val="10"/>
      <name val="Arial"/>
      <charset val="134"/>
    </font>
    <font>
      <b/>
      <sz val="11"/>
      <color rgb="FF44546A"/>
      <name val="宋体"/>
      <charset val="134"/>
    </font>
    <font>
      <sz val="11"/>
      <color rgb="FFFFFFFF"/>
      <name val="宋体"/>
      <charset val="134"/>
    </font>
    <font>
      <sz val="11"/>
      <color rgb="FF3F3F76"/>
      <name val="宋体"/>
      <charset val="134"/>
    </font>
    <font>
      <b/>
      <sz val="11"/>
      <name val="宋体"/>
      <charset val="134"/>
    </font>
    <font>
      <b/>
      <sz val="13"/>
      <color rgb="FF44546A"/>
      <name val="宋体"/>
      <charset val="134"/>
    </font>
    <font>
      <sz val="11"/>
      <color rgb="FF9C0006"/>
      <name val="宋体"/>
      <charset val="134"/>
    </font>
    <font>
      <u/>
      <sz val="11"/>
      <color rgb="FF0000FF"/>
      <name val="宋体"/>
      <charset val="134"/>
    </font>
    <font>
      <u/>
      <sz val="11"/>
      <color rgb="FF800080"/>
      <name val="宋体"/>
      <charset val="134"/>
    </font>
    <font>
      <sz val="11"/>
      <color rgb="FF9C6500"/>
      <name val="宋体"/>
      <charset val="134"/>
    </font>
    <font>
      <sz val="11"/>
      <color rgb="FFFF0000"/>
      <name val="宋体"/>
      <charset val="134"/>
    </font>
    <font>
      <b/>
      <sz val="11"/>
      <color rgb="FFFA7D00"/>
      <name val="宋体"/>
      <charset val="134"/>
    </font>
    <font>
      <b/>
      <sz val="18"/>
      <color rgb="FF44546A"/>
      <name val="宋体"/>
      <charset val="134"/>
    </font>
    <font>
      <b/>
      <sz val="11"/>
      <color rgb="FFFFFFFF"/>
      <name val="宋体"/>
      <charset val="134"/>
    </font>
    <font>
      <i/>
      <sz val="11"/>
      <color rgb="FF7F7F7F"/>
      <name val="宋体"/>
      <charset val="134"/>
    </font>
    <font>
      <sz val="11"/>
      <color rgb="FFFA7D00"/>
      <name val="宋体"/>
      <charset val="134"/>
    </font>
    <font>
      <b/>
      <sz val="15"/>
      <color rgb="FF44546A"/>
      <name val="宋体"/>
      <charset val="134"/>
    </font>
    <font>
      <b/>
      <sz val="11"/>
      <color rgb="FF3F3F3F"/>
      <name val="宋体"/>
      <charset val="134"/>
    </font>
    <font>
      <sz val="11"/>
      <color rgb="FF006100"/>
      <name val="宋体"/>
      <charset val="134"/>
    </font>
  </fonts>
  <fills count="32">
    <fill>
      <patternFill patternType="none"/>
    </fill>
    <fill>
      <patternFill patternType="gray125"/>
    </fill>
    <fill>
      <patternFill patternType="solid">
        <fgColor rgb="FFB4C6E7"/>
        <bgColor rgb="FFFFFFFF"/>
      </patternFill>
    </fill>
    <fill>
      <patternFill patternType="solid">
        <fgColor rgb="FFD9D9D9"/>
        <bgColor rgb="FFFFFFFF"/>
      </patternFill>
    </fill>
    <fill>
      <patternFill patternType="solid">
        <fgColor rgb="FF70AD47"/>
        <bgColor rgb="FFFFFFFF"/>
      </patternFill>
    </fill>
    <fill>
      <patternFill patternType="solid">
        <fgColor rgb="FFFFC000"/>
        <bgColor rgb="FFFFFFFF"/>
      </patternFill>
    </fill>
    <fill>
      <patternFill patternType="solid">
        <fgColor rgb="FFFFCC99"/>
        <bgColor rgb="FFFFFFFF"/>
      </patternFill>
    </fill>
    <fill>
      <patternFill patternType="solid">
        <fgColor rgb="FFD9E1F2"/>
        <bgColor rgb="FFFFFFFF"/>
      </patternFill>
    </fill>
    <fill>
      <patternFill patternType="solid">
        <fgColor rgb="FFEBEBEB"/>
        <bgColor rgb="FFFFFFFF"/>
      </patternFill>
    </fill>
    <fill>
      <patternFill patternType="solid">
        <fgColor rgb="FFF8CAAB"/>
        <bgColor rgb="FFFFFFFF"/>
      </patternFill>
    </fill>
    <fill>
      <patternFill patternType="solid">
        <fgColor rgb="FFFFC7CE"/>
        <bgColor rgb="FFFFFFFF"/>
      </patternFill>
    </fill>
    <fill>
      <patternFill patternType="solid">
        <fgColor rgb="FF8EA9DB"/>
        <bgColor rgb="FFFFFFFF"/>
      </patternFill>
    </fill>
    <fill>
      <patternFill patternType="solid">
        <fgColor rgb="FFC7C7C7"/>
        <bgColor rgb="FFFFFFFF"/>
      </patternFill>
    </fill>
    <fill>
      <patternFill patternType="solid">
        <fgColor rgb="FFFFFFCC"/>
        <bgColor rgb="FFFFFFFF"/>
      </patternFill>
    </fill>
    <fill>
      <patternFill patternType="solid">
        <fgColor rgb="FFFFEB9C"/>
        <bgColor rgb="FFFFFFFF"/>
      </patternFill>
    </fill>
    <fill>
      <patternFill patternType="solid">
        <fgColor rgb="FFF4AF82"/>
        <bgColor rgb="FFFFFFFF"/>
      </patternFill>
    </fill>
    <fill>
      <patternFill patternType="solid">
        <fgColor rgb="FFFFE697"/>
        <bgColor rgb="FFFFFFFF"/>
      </patternFill>
    </fill>
    <fill>
      <patternFill patternType="solid">
        <fgColor rgb="FFF2F2F2"/>
        <bgColor rgb="FFFFFFFF"/>
      </patternFill>
    </fill>
    <fill>
      <patternFill patternType="solid">
        <fgColor rgb="FFA5A5A5"/>
        <bgColor rgb="FFFFFFFF"/>
      </patternFill>
    </fill>
    <fill>
      <patternFill patternType="solid">
        <fgColor rgb="FFFFD964"/>
        <bgColor rgb="FFFFFFFF"/>
      </patternFill>
    </fill>
    <fill>
      <patternFill patternType="solid">
        <fgColor rgb="FF4472C4"/>
        <bgColor rgb="FFFFFFFF"/>
      </patternFill>
    </fill>
    <fill>
      <patternFill patternType="solid">
        <fgColor rgb="FF9BC2E6"/>
        <bgColor rgb="FFFFFFFF"/>
      </patternFill>
    </fill>
    <fill>
      <patternFill patternType="solid">
        <fgColor rgb="FFFFF2CA"/>
        <bgColor rgb="FFFFFFFF"/>
      </patternFill>
    </fill>
    <fill>
      <patternFill patternType="solid">
        <fgColor rgb="FFE1EFD8"/>
        <bgColor rgb="FFFFFFFF"/>
      </patternFill>
    </fill>
    <fill>
      <patternFill patternType="solid">
        <fgColor rgb="FFED7D31"/>
        <bgColor rgb="FFFFFFFF"/>
      </patternFill>
    </fill>
    <fill>
      <patternFill patternType="solid">
        <fgColor rgb="FFFBE3D5"/>
        <bgColor rgb="FFFFFFFF"/>
      </patternFill>
    </fill>
    <fill>
      <patternFill patternType="solid">
        <fgColor rgb="FFC6EFCE"/>
        <bgColor rgb="FFFFFFFF"/>
      </patternFill>
    </fill>
    <fill>
      <patternFill patternType="solid">
        <fgColor rgb="FF5B9BD5"/>
        <bgColor rgb="FFFFFFFF"/>
      </patternFill>
    </fill>
    <fill>
      <patternFill patternType="solid">
        <fgColor rgb="FFDDEBF7"/>
        <bgColor rgb="FFFFFFFF"/>
      </patternFill>
    </fill>
    <fill>
      <patternFill patternType="solid">
        <fgColor rgb="FFBDD7EE"/>
        <bgColor rgb="FFFFFFFF"/>
      </patternFill>
    </fill>
    <fill>
      <patternFill patternType="solid">
        <fgColor rgb="FFC5DFB3"/>
        <bgColor rgb="FFFFFFFF"/>
      </patternFill>
    </fill>
    <fill>
      <patternFill patternType="solid">
        <fgColor rgb="FFA8D08C"/>
        <bgColor rgb="FFFFFFFF"/>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right/>
      <top style="thin">
        <color rgb="FF5B9BD5"/>
      </top>
      <bottom style="double">
        <color rgb="FF5B9BD5"/>
      </bottom>
      <diagonal/>
    </border>
    <border>
      <left/>
      <right/>
      <top/>
      <bottom style="medium">
        <color rgb="FF5B9BD5"/>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5" fillId="0" borderId="0">
      <alignment vertical="center"/>
    </xf>
    <xf numFmtId="42" fontId="0" fillId="0" borderId="0">
      <alignment vertical="center"/>
    </xf>
    <xf numFmtId="0" fontId="0" fillId="8" borderId="0">
      <alignment vertical="center"/>
    </xf>
    <xf numFmtId="0" fontId="8" fillId="6" borderId="3">
      <alignment vertical="center"/>
    </xf>
    <xf numFmtId="44" fontId="0" fillId="0" borderId="0">
      <alignment vertical="center"/>
    </xf>
    <xf numFmtId="41" fontId="0" fillId="0" borderId="0">
      <alignment vertical="center"/>
    </xf>
    <xf numFmtId="0" fontId="0" fillId="3" borderId="0">
      <alignment vertical="center"/>
    </xf>
    <xf numFmtId="0" fontId="11" fillId="10" borderId="0">
      <alignment vertical="center"/>
    </xf>
    <xf numFmtId="43" fontId="0" fillId="0" borderId="0">
      <alignment vertical="center"/>
    </xf>
    <xf numFmtId="0" fontId="7" fillId="12" borderId="0">
      <alignment vertical="center"/>
    </xf>
    <xf numFmtId="0" fontId="12" fillId="0" borderId="0">
      <alignment vertical="center"/>
    </xf>
    <xf numFmtId="9" fontId="0" fillId="0" borderId="0">
      <alignment vertical="center"/>
    </xf>
    <xf numFmtId="0" fontId="13" fillId="0" borderId="0">
      <alignment vertical="center"/>
    </xf>
    <xf numFmtId="0" fontId="0" fillId="13" borderId="6">
      <alignment vertical="center"/>
    </xf>
    <xf numFmtId="0" fontId="7" fillId="15" borderId="0">
      <alignment vertical="center"/>
    </xf>
    <xf numFmtId="0" fontId="6" fillId="0" borderId="0">
      <alignment vertical="center"/>
    </xf>
    <xf numFmtId="0" fontId="15" fillId="0" borderId="0">
      <alignment vertical="center"/>
    </xf>
    <xf numFmtId="0" fontId="17" fillId="0" borderId="0">
      <alignment vertical="center"/>
    </xf>
    <xf numFmtId="0" fontId="19" fillId="0" borderId="0">
      <alignment vertical="center"/>
    </xf>
    <xf numFmtId="0" fontId="21" fillId="0" borderId="5">
      <alignment vertical="center"/>
    </xf>
    <xf numFmtId="0" fontId="10" fillId="0" borderId="5">
      <alignment vertical="center"/>
    </xf>
    <xf numFmtId="0" fontId="7" fillId="21" borderId="0">
      <alignment vertical="center"/>
    </xf>
    <xf numFmtId="0" fontId="6" fillId="0" borderId="2">
      <alignment vertical="center"/>
    </xf>
    <xf numFmtId="0" fontId="7" fillId="19" borderId="0">
      <alignment vertical="center"/>
    </xf>
    <xf numFmtId="0" fontId="22" fillId="17" borderId="9">
      <alignment vertical="center"/>
    </xf>
    <xf numFmtId="0" fontId="16" fillId="17" borderId="3">
      <alignment vertical="center"/>
    </xf>
    <xf numFmtId="0" fontId="18" fillId="18" borderId="7">
      <alignment vertical="center"/>
    </xf>
    <xf numFmtId="0" fontId="0" fillId="23" borderId="0">
      <alignment vertical="center"/>
    </xf>
    <xf numFmtId="0" fontId="7" fillId="24" borderId="0">
      <alignment vertical="center"/>
    </xf>
    <xf numFmtId="0" fontId="20" fillId="0" borderId="8">
      <alignment vertical="center"/>
    </xf>
    <xf numFmtId="0" fontId="9" fillId="0" borderId="4">
      <alignment vertical="center"/>
    </xf>
    <xf numFmtId="0" fontId="23" fillId="26" borderId="0">
      <alignment vertical="center"/>
    </xf>
    <xf numFmtId="0" fontId="14" fillId="14" borderId="0">
      <alignment vertical="center"/>
    </xf>
    <xf numFmtId="0" fontId="0" fillId="7" borderId="0">
      <alignment vertical="center"/>
    </xf>
    <xf numFmtId="0" fontId="7" fillId="27" borderId="0">
      <alignment vertical="center"/>
    </xf>
    <xf numFmtId="0" fontId="0" fillId="28" borderId="0">
      <alignment vertical="center"/>
    </xf>
    <xf numFmtId="0" fontId="0" fillId="29" borderId="0">
      <alignment vertical="center"/>
    </xf>
    <xf numFmtId="0" fontId="0" fillId="25" borderId="0">
      <alignment vertical="center"/>
    </xf>
    <xf numFmtId="0" fontId="0" fillId="9" borderId="0">
      <alignment vertical="center"/>
    </xf>
    <xf numFmtId="0" fontId="7" fillId="18" borderId="0">
      <alignment vertical="center"/>
    </xf>
    <xf numFmtId="0" fontId="7" fillId="5" borderId="0">
      <alignment vertical="center"/>
    </xf>
    <xf numFmtId="0" fontId="0" fillId="22" borderId="0">
      <alignment vertical="center"/>
    </xf>
    <xf numFmtId="0" fontId="0" fillId="16" borderId="0">
      <alignment vertical="center"/>
    </xf>
    <xf numFmtId="0" fontId="7" fillId="20" borderId="0">
      <alignment vertical="center"/>
    </xf>
    <xf numFmtId="0" fontId="0" fillId="2" borderId="0">
      <alignment vertical="center"/>
    </xf>
    <xf numFmtId="0" fontId="7" fillId="11" borderId="0">
      <alignment vertical="center"/>
    </xf>
    <xf numFmtId="0" fontId="7" fillId="4" borderId="0">
      <alignment vertical="center"/>
    </xf>
    <xf numFmtId="0" fontId="0" fillId="30" borderId="0">
      <alignment vertical="center"/>
    </xf>
    <xf numFmtId="0" fontId="7" fillId="31" borderId="0">
      <alignment vertical="center"/>
    </xf>
  </cellStyleXfs>
  <cellXfs count="15">
    <xf numFmtId="0" fontId="0" fillId="0" borderId="0" xfId="0" applyNumberFormat="1" applyFont="1" applyFill="1" applyBorder="1" applyAlignment="1" applyProtection="1"/>
    <xf numFmtId="49" fontId="0" fillId="0" borderId="0" xfId="0" applyNumberFormat="1" applyFont="1" applyFill="1" applyBorder="1" applyAlignment="1" applyProtection="1"/>
    <xf numFmtId="0" fontId="1" fillId="0" borderId="0"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177" fontId="0"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3" fillId="0"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6" fontId="0" fillId="0" borderId="1"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178" fontId="0" fillId="0" borderId="1" xfId="0" applyNumberFormat="1" applyFont="1" applyFill="1" applyBorder="1" applyAlignment="1" applyProtection="1">
      <alignment horizontal="center" vertical="center"/>
    </xf>
    <xf numFmtId="179" fontId="0" fillId="0" borderId="0" xfId="0" applyNumberFormat="1" applyFont="1" applyFill="1" applyBorder="1" applyAlignment="1" applyProtection="1"/>
    <xf numFmtId="0" fontId="0" fillId="0" borderId="1" xfId="0" applyNumberFormat="1" applyFont="1" applyFill="1" applyBorder="1" applyAlignment="1" applyProtection="1">
      <alignment horizontal="center" vertical="center"/>
    </xf>
    <xf numFmtId="0" fontId="3" fillId="0" borderId="1" xfId="0" applyFont="1" applyFill="1" applyBorder="1" applyAlignment="1" quotePrefix="1">
      <alignment horizontal="center" vertical="center"/>
    </xf>
    <xf numFmtId="176" fontId="3" fillId="0" borderId="1" xfId="0" applyNumberFormat="1"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宋体"/>
        <a:ea typeface="宋体"/>
        <a:cs typeface="宋体"/>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tabSelected="1" workbookViewId="0">
      <selection activeCell="I5" sqref="I5:I18"/>
    </sheetView>
  </sheetViews>
  <sheetFormatPr defaultColWidth="9" defaultRowHeight="13.5"/>
  <cols>
    <col min="1" max="1" width="5.125" customWidth="1"/>
    <col min="2" max="2" width="8.625" customWidth="1"/>
    <col min="3" max="3" width="10.875" customWidth="1"/>
    <col min="4" max="4" width="45.3583333333333" customWidth="1"/>
    <col min="5" max="5" width="8.60833333333333" customWidth="1"/>
    <col min="6" max="6" width="6.53333333333333" customWidth="1"/>
    <col min="7" max="8" width="7.3" customWidth="1"/>
    <col min="9" max="9" width="10.625" customWidth="1"/>
    <col min="10" max="10" width="7.125" customWidth="1"/>
  </cols>
  <sheetData>
    <row r="1" spans="1:10">
      <c r="A1" t="s">
        <v>0</v>
      </c>
      <c r="D1" s="1"/>
      <c r="E1" s="1"/>
      <c r="F1" s="1"/>
      <c r="G1" s="1"/>
      <c r="H1" s="1"/>
      <c r="I1" s="1"/>
      <c r="J1" s="13"/>
    </row>
    <row r="2" ht="24" customHeight="1" spans="1:10">
      <c r="A2" s="2" t="s">
        <v>1</v>
      </c>
      <c r="B2" s="2"/>
      <c r="C2" s="2"/>
      <c r="D2" s="2"/>
      <c r="E2" s="2"/>
      <c r="F2" s="2"/>
      <c r="G2" s="2"/>
      <c r="H2" s="2"/>
      <c r="I2" s="2"/>
      <c r="J2" s="2"/>
    </row>
    <row r="3" ht="31" customHeight="1" spans="1:10">
      <c r="A3" s="3" t="s">
        <v>2</v>
      </c>
      <c r="B3" s="3" t="s">
        <v>3</v>
      </c>
      <c r="C3" s="3" t="s">
        <v>4</v>
      </c>
      <c r="D3" s="3" t="s">
        <v>5</v>
      </c>
      <c r="E3" s="3" t="s">
        <v>6</v>
      </c>
      <c r="F3" s="3"/>
      <c r="G3" s="3" t="s">
        <v>7</v>
      </c>
      <c r="H3" s="3"/>
      <c r="I3" s="3" t="s">
        <v>8</v>
      </c>
      <c r="J3" s="3" t="s">
        <v>9</v>
      </c>
    </row>
    <row r="4" ht="31" customHeight="1" spans="1:10">
      <c r="A4" s="3"/>
      <c r="B4" s="3"/>
      <c r="C4" s="3"/>
      <c r="D4" s="3"/>
      <c r="E4" s="3" t="s">
        <v>10</v>
      </c>
      <c r="F4" s="4" t="s">
        <v>11</v>
      </c>
      <c r="G4" s="3" t="s">
        <v>10</v>
      </c>
      <c r="H4" s="3" t="s">
        <v>11</v>
      </c>
      <c r="I4" s="3"/>
      <c r="J4" s="3"/>
    </row>
    <row r="5" ht="26" customHeight="1" spans="1:10">
      <c r="A5" s="5">
        <v>1</v>
      </c>
      <c r="B5" s="15" t="s">
        <v>12</v>
      </c>
      <c r="C5" s="7" t="s">
        <v>13</v>
      </c>
      <c r="D5" s="8" t="s">
        <v>14</v>
      </c>
      <c r="E5" s="16" t="s">
        <v>15</v>
      </c>
      <c r="F5" s="10">
        <f>E5/1.5*0.6</f>
        <v>45.08</v>
      </c>
      <c r="G5" s="11" t="s">
        <v>16</v>
      </c>
      <c r="H5" s="10">
        <f>G5*0.4</f>
        <v>31.76</v>
      </c>
      <c r="I5" s="10">
        <f>F5+H5</f>
        <v>76.84</v>
      </c>
      <c r="J5" s="14"/>
    </row>
    <row r="6" ht="26" customHeight="1" spans="1:10">
      <c r="A6" s="5">
        <v>2</v>
      </c>
      <c r="B6" s="15" t="s">
        <v>17</v>
      </c>
      <c r="C6" s="7" t="s">
        <v>18</v>
      </c>
      <c r="D6" s="8" t="s">
        <v>14</v>
      </c>
      <c r="E6" s="16" t="s">
        <v>19</v>
      </c>
      <c r="F6" s="10">
        <f t="shared" ref="F6:F18" si="0">E6/1.5*0.6</f>
        <v>39.736</v>
      </c>
      <c r="G6" s="11" t="s">
        <v>20</v>
      </c>
      <c r="H6" s="10">
        <f t="shared" ref="H6:H18" si="1">G6*0.4</f>
        <v>28</v>
      </c>
      <c r="I6" s="10">
        <f t="shared" ref="I6:I18" si="2">F6+H6</f>
        <v>67.736</v>
      </c>
      <c r="J6" s="14"/>
    </row>
    <row r="7" ht="26" customHeight="1" spans="1:10">
      <c r="A7" s="5">
        <v>3</v>
      </c>
      <c r="B7" s="15" t="s">
        <v>21</v>
      </c>
      <c r="C7" s="7" t="s">
        <v>22</v>
      </c>
      <c r="D7" s="8" t="s">
        <v>23</v>
      </c>
      <c r="E7" s="16" t="s">
        <v>24</v>
      </c>
      <c r="F7" s="10">
        <f t="shared" si="0"/>
        <v>41.824</v>
      </c>
      <c r="G7" s="11" t="s">
        <v>25</v>
      </c>
      <c r="H7" s="10">
        <f t="shared" si="1"/>
        <v>30.64</v>
      </c>
      <c r="I7" s="10">
        <f t="shared" si="2"/>
        <v>72.464</v>
      </c>
      <c r="J7" s="14"/>
    </row>
    <row r="8" ht="26" customHeight="1" spans="1:10">
      <c r="A8" s="5">
        <v>4</v>
      </c>
      <c r="B8" s="15" t="s">
        <v>26</v>
      </c>
      <c r="C8" s="7" t="s">
        <v>27</v>
      </c>
      <c r="D8" s="8" t="s">
        <v>28</v>
      </c>
      <c r="E8" s="16" t="s">
        <v>29</v>
      </c>
      <c r="F8" s="10">
        <f t="shared" si="0"/>
        <v>39.228</v>
      </c>
      <c r="G8" s="11" t="s">
        <v>25</v>
      </c>
      <c r="H8" s="10">
        <f t="shared" si="1"/>
        <v>30.64</v>
      </c>
      <c r="I8" s="10">
        <f t="shared" si="2"/>
        <v>69.868</v>
      </c>
      <c r="J8" s="14"/>
    </row>
    <row r="9" ht="26" customHeight="1" spans="1:10">
      <c r="A9" s="5">
        <v>5</v>
      </c>
      <c r="B9" s="15" t="s">
        <v>30</v>
      </c>
      <c r="C9" s="7" t="s">
        <v>31</v>
      </c>
      <c r="D9" s="8" t="s">
        <v>32</v>
      </c>
      <c r="E9" s="16" t="s">
        <v>33</v>
      </c>
      <c r="F9" s="10">
        <f t="shared" si="0"/>
        <v>44.524</v>
      </c>
      <c r="G9" s="11" t="s">
        <v>34</v>
      </c>
      <c r="H9" s="10">
        <f t="shared" si="1"/>
        <v>30.16</v>
      </c>
      <c r="I9" s="10">
        <f t="shared" si="2"/>
        <v>74.684</v>
      </c>
      <c r="J9" s="14"/>
    </row>
    <row r="10" ht="26" customHeight="1" spans="1:10">
      <c r="A10" s="5">
        <v>6</v>
      </c>
      <c r="B10" s="15" t="s">
        <v>35</v>
      </c>
      <c r="C10" s="7" t="s">
        <v>36</v>
      </c>
      <c r="D10" s="8" t="s">
        <v>37</v>
      </c>
      <c r="E10" s="16" t="s">
        <v>38</v>
      </c>
      <c r="F10" s="10">
        <f t="shared" si="0"/>
        <v>40.052</v>
      </c>
      <c r="G10" s="11" t="s">
        <v>39</v>
      </c>
      <c r="H10" s="10">
        <f t="shared" si="1"/>
        <v>29.04</v>
      </c>
      <c r="I10" s="10">
        <f t="shared" si="2"/>
        <v>69.092</v>
      </c>
      <c r="J10" s="14"/>
    </row>
    <row r="11" ht="26" customHeight="1" spans="1:10">
      <c r="A11" s="5">
        <v>7</v>
      </c>
      <c r="B11" s="15" t="s">
        <v>40</v>
      </c>
      <c r="C11" s="7" t="s">
        <v>41</v>
      </c>
      <c r="D11" s="8" t="s">
        <v>42</v>
      </c>
      <c r="E11" s="16" t="s">
        <v>43</v>
      </c>
      <c r="F11" s="10">
        <f t="shared" si="0"/>
        <v>34.524</v>
      </c>
      <c r="G11" s="11" t="s">
        <v>44</v>
      </c>
      <c r="H11" s="10">
        <f t="shared" si="1"/>
        <v>27.84</v>
      </c>
      <c r="I11" s="10">
        <f t="shared" si="2"/>
        <v>62.364</v>
      </c>
      <c r="J11" s="14"/>
    </row>
    <row r="12" ht="26" customHeight="1" spans="1:10">
      <c r="A12" s="5">
        <v>8</v>
      </c>
      <c r="B12" s="15" t="s">
        <v>45</v>
      </c>
      <c r="C12" s="7" t="s">
        <v>46</v>
      </c>
      <c r="D12" s="8" t="s">
        <v>47</v>
      </c>
      <c r="E12" s="16" t="s">
        <v>48</v>
      </c>
      <c r="F12" s="10">
        <f t="shared" si="0"/>
        <v>39.836</v>
      </c>
      <c r="G12" s="11" t="s">
        <v>39</v>
      </c>
      <c r="H12" s="10">
        <f t="shared" si="1"/>
        <v>29.04</v>
      </c>
      <c r="I12" s="10">
        <f t="shared" si="2"/>
        <v>68.876</v>
      </c>
      <c r="J12" s="14"/>
    </row>
    <row r="13" ht="26" customHeight="1" spans="1:10">
      <c r="A13" s="5">
        <v>9</v>
      </c>
      <c r="B13" s="15" t="s">
        <v>49</v>
      </c>
      <c r="C13" s="7" t="s">
        <v>50</v>
      </c>
      <c r="D13" s="8" t="s">
        <v>51</v>
      </c>
      <c r="E13" s="16" t="s">
        <v>52</v>
      </c>
      <c r="F13" s="10">
        <f t="shared" si="0"/>
        <v>46.432</v>
      </c>
      <c r="G13" s="11" t="s">
        <v>53</v>
      </c>
      <c r="H13" s="10">
        <f t="shared" si="1"/>
        <v>31.28</v>
      </c>
      <c r="I13" s="10">
        <f t="shared" si="2"/>
        <v>77.712</v>
      </c>
      <c r="J13" s="14"/>
    </row>
    <row r="14" ht="26" customHeight="1" spans="1:10">
      <c r="A14" s="5">
        <v>10</v>
      </c>
      <c r="B14" s="15" t="s">
        <v>54</v>
      </c>
      <c r="C14" s="7" t="s">
        <v>55</v>
      </c>
      <c r="D14" s="8" t="s">
        <v>56</v>
      </c>
      <c r="E14" s="16" t="s">
        <v>57</v>
      </c>
      <c r="F14" s="10">
        <f t="shared" si="0"/>
        <v>44.956</v>
      </c>
      <c r="G14" s="11" t="s">
        <v>39</v>
      </c>
      <c r="H14" s="10">
        <f t="shared" si="1"/>
        <v>29.04</v>
      </c>
      <c r="I14" s="10">
        <f t="shared" si="2"/>
        <v>73.996</v>
      </c>
      <c r="J14" s="14"/>
    </row>
    <row r="15" ht="26" customHeight="1" spans="1:10">
      <c r="A15" s="5">
        <v>11</v>
      </c>
      <c r="B15" s="15" t="s">
        <v>58</v>
      </c>
      <c r="C15" s="7" t="s">
        <v>59</v>
      </c>
      <c r="D15" s="8" t="s">
        <v>60</v>
      </c>
      <c r="E15" s="16" t="s">
        <v>61</v>
      </c>
      <c r="F15" s="10">
        <f t="shared" si="0"/>
        <v>43.36</v>
      </c>
      <c r="G15" s="11" t="s">
        <v>62</v>
      </c>
      <c r="H15" s="10">
        <f t="shared" si="1"/>
        <v>29.28</v>
      </c>
      <c r="I15" s="10">
        <f t="shared" si="2"/>
        <v>72.64</v>
      </c>
      <c r="J15" s="14"/>
    </row>
    <row r="16" ht="26" customHeight="1" spans="1:10">
      <c r="A16" s="5">
        <v>12</v>
      </c>
      <c r="B16" s="15" t="s">
        <v>63</v>
      </c>
      <c r="C16" s="7" t="s">
        <v>64</v>
      </c>
      <c r="D16" s="8" t="s">
        <v>65</v>
      </c>
      <c r="E16" s="16" t="s">
        <v>66</v>
      </c>
      <c r="F16" s="10">
        <f t="shared" si="0"/>
        <v>39.74</v>
      </c>
      <c r="G16" s="11" t="s">
        <v>67</v>
      </c>
      <c r="H16" s="10">
        <f t="shared" si="1"/>
        <v>29.76</v>
      </c>
      <c r="I16" s="10">
        <f t="shared" si="2"/>
        <v>69.5</v>
      </c>
      <c r="J16" s="14"/>
    </row>
    <row r="17" ht="26" customHeight="1" spans="1:10">
      <c r="A17" s="5">
        <v>13</v>
      </c>
      <c r="B17" s="15" t="s">
        <v>68</v>
      </c>
      <c r="C17" s="7" t="s">
        <v>69</v>
      </c>
      <c r="D17" s="8" t="s">
        <v>65</v>
      </c>
      <c r="E17" s="16" t="s">
        <v>70</v>
      </c>
      <c r="F17" s="10">
        <f t="shared" si="0"/>
        <v>32.788</v>
      </c>
      <c r="G17" s="11" t="s">
        <v>71</v>
      </c>
      <c r="H17" s="12">
        <v>0</v>
      </c>
      <c r="I17" s="10">
        <f t="shared" si="2"/>
        <v>32.788</v>
      </c>
      <c r="J17" s="14"/>
    </row>
    <row r="18" ht="26" customHeight="1" spans="1:10">
      <c r="A18" s="5">
        <v>14</v>
      </c>
      <c r="B18" s="15" t="s">
        <v>72</v>
      </c>
      <c r="C18" s="7" t="s">
        <v>73</v>
      </c>
      <c r="D18" s="8" t="s">
        <v>74</v>
      </c>
      <c r="E18" s="16" t="s">
        <v>75</v>
      </c>
      <c r="F18" s="10">
        <f t="shared" si="0"/>
        <v>40.952</v>
      </c>
      <c r="G18" s="11" t="s">
        <v>76</v>
      </c>
      <c r="H18" s="10">
        <f t="shared" si="1"/>
        <v>29.12</v>
      </c>
      <c r="I18" s="10">
        <f t="shared" si="2"/>
        <v>70.072</v>
      </c>
      <c r="J18" s="14"/>
    </row>
  </sheetData>
  <mergeCells count="9">
    <mergeCell ref="A2:J2"/>
    <mergeCell ref="E3:F3"/>
    <mergeCell ref="G3:H3"/>
    <mergeCell ref="A3:A4"/>
    <mergeCell ref="B3:B4"/>
    <mergeCell ref="C3:C4"/>
    <mergeCell ref="D3:D4"/>
    <mergeCell ref="I3:I4"/>
    <mergeCell ref="J3:J4"/>
  </mergeCells>
  <pageMargins left="0.554861" right="0.751389" top="1" bottom="1" header="0.5" footer="0.5"/>
  <pageSetup paperSize="9"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cp:revision>0</cp:revision>
  <dcterms:created xsi:type="dcterms:W3CDTF">2021-03-05T03:11:00Z</dcterms:created>
  <dcterms:modified xsi:type="dcterms:W3CDTF">2021-08-30T07:29:32Z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