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43" yWindow="111" windowWidth="20415" windowHeight="8374"/>
  </bookViews>
  <sheets>
    <sheet name="挂网总成绩及进入体检人员名单 (3)" sheetId="1" r:id="rId1"/>
  </sheets>
  <definedNames>
    <definedName name="_xlnm.Print_Titles" localSheetId="0">'挂网总成绩及进入体检人员名单 (3)'!$1:$1</definedName>
  </definedNames>
  <calcPr calcId="125725"/>
</workbook>
</file>

<file path=xl/calcChain.xml><?xml version="1.0" encoding="utf-8"?>
<calcChain xmlns="http://schemas.openxmlformats.org/spreadsheetml/2006/main">
  <c r="G4" i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2"/>
  <c r="G43"/>
  <c r="G44"/>
  <c r="G45"/>
  <c r="G46"/>
  <c r="G47"/>
  <c r="G50"/>
  <c r="G51"/>
  <c r="G52"/>
</calcChain>
</file>

<file path=xl/sharedStrings.xml><?xml version="1.0" encoding="utf-8"?>
<sst xmlns="http://schemas.openxmlformats.org/spreadsheetml/2006/main" count="230" uniqueCount="122">
  <si>
    <t>否</t>
    <phoneticPr fontId="2" type="noConversion"/>
  </si>
  <si>
    <t>刘胜文</t>
  </si>
  <si>
    <t>A4-002</t>
  </si>
  <si>
    <t>A4</t>
  </si>
  <si>
    <t>周欢欢</t>
  </si>
  <si>
    <t>A4-010</t>
  </si>
  <si>
    <t>是</t>
    <phoneticPr fontId="2" type="noConversion"/>
  </si>
  <si>
    <t>王志强</t>
  </si>
  <si>
    <t>A4-001</t>
  </si>
  <si>
    <t>是否进入体检</t>
    <phoneticPr fontId="2" type="noConversion"/>
  </si>
  <si>
    <t>总成绩</t>
    <phoneticPr fontId="2" type="noConversion"/>
  </si>
  <si>
    <t>面试得分</t>
    <phoneticPr fontId="2" type="noConversion"/>
  </si>
  <si>
    <t>笔试得分</t>
    <phoneticPr fontId="2" type="noConversion"/>
  </si>
  <si>
    <t>姓名</t>
  </si>
  <si>
    <t>准考证号</t>
  </si>
  <si>
    <t>职位代码</t>
  </si>
  <si>
    <t>排序</t>
    <phoneticPr fontId="2" type="noConversion"/>
  </si>
  <si>
    <t>四、计算机专业技术人员岗位</t>
    <phoneticPr fontId="2" type="noConversion"/>
  </si>
  <si>
    <t>高正燕</t>
  </si>
  <si>
    <t>A3-024</t>
  </si>
  <si>
    <r>
      <t>A3</t>
    </r>
    <r>
      <rPr>
        <sz val="12"/>
        <rFont val="宋体"/>
        <charset val="134"/>
      </rPr>
      <t/>
    </r>
  </si>
  <si>
    <t>何奕</t>
  </si>
  <si>
    <t>A3-014</t>
  </si>
  <si>
    <t>梁诗吉</t>
  </si>
  <si>
    <t>A3-026</t>
  </si>
  <si>
    <t>姓名</t>
    <phoneticPr fontId="2" type="noConversion"/>
  </si>
  <si>
    <t>准考证号</t>
    <phoneticPr fontId="2" type="noConversion"/>
  </si>
  <si>
    <t>职位代码</t>
    <phoneticPr fontId="2" type="noConversion"/>
  </si>
  <si>
    <t>三、平面媒体设计人员岗位</t>
    <phoneticPr fontId="2" type="noConversion"/>
  </si>
  <si>
    <t>陈超</t>
  </si>
  <si>
    <t>A2-012</t>
  </si>
  <si>
    <t>A2</t>
    <phoneticPr fontId="2" type="noConversion"/>
  </si>
  <si>
    <t>石照昌</t>
  </si>
  <si>
    <t>A2-001</t>
  </si>
  <si>
    <t>徐立钊</t>
  </si>
  <si>
    <t>A2-018</t>
  </si>
  <si>
    <t>莫国堂</t>
  </si>
  <si>
    <t>A2-017</t>
  </si>
  <si>
    <t>冯相清</t>
  </si>
  <si>
    <t>A2-003</t>
  </si>
  <si>
    <t>李森</t>
  </si>
  <si>
    <t>A2-005</t>
  </si>
  <si>
    <t>面试得分</t>
  </si>
  <si>
    <t>笔试得分</t>
  </si>
  <si>
    <t xml:space="preserve">                      二、摄影摄像记者岗位</t>
    <phoneticPr fontId="2" type="noConversion"/>
  </si>
  <si>
    <t>自动放弃面试</t>
    <phoneticPr fontId="2" type="noConversion"/>
  </si>
  <si>
    <t>付芬</t>
  </si>
  <si>
    <t>A1-044</t>
  </si>
  <si>
    <t>A1</t>
  </si>
  <si>
    <t>任伟</t>
  </si>
  <si>
    <t>A1-056</t>
  </si>
  <si>
    <t>余晓颖</t>
  </si>
  <si>
    <t>A1-114</t>
  </si>
  <si>
    <t>安通</t>
  </si>
  <si>
    <t>A1-069</t>
  </si>
  <si>
    <t>马春晓</t>
  </si>
  <si>
    <t>A1-004</t>
  </si>
  <si>
    <t>A1</t>
    <phoneticPr fontId="2" type="noConversion"/>
  </si>
  <si>
    <t>朱迪</t>
  </si>
  <si>
    <t>A1-054</t>
  </si>
  <si>
    <t>孙良记</t>
  </si>
  <si>
    <t>A1-075</t>
  </si>
  <si>
    <t>涂林念</t>
  </si>
  <si>
    <t>A1-203</t>
  </si>
  <si>
    <t>李娟</t>
  </si>
  <si>
    <t>A1-084</t>
  </si>
  <si>
    <t>袁绍阳</t>
  </si>
  <si>
    <t>A1-191</t>
  </si>
  <si>
    <t>王安宏</t>
  </si>
  <si>
    <t>A1-008</t>
  </si>
  <si>
    <t>施辉相</t>
  </si>
  <si>
    <t>A1-189</t>
  </si>
  <si>
    <t>马少猛</t>
  </si>
  <si>
    <t>A1-001</t>
  </si>
  <si>
    <t>张冬梅</t>
  </si>
  <si>
    <t>A1-127</t>
  </si>
  <si>
    <t>文搏</t>
    <phoneticPr fontId="2" type="noConversion"/>
  </si>
  <si>
    <t>A1-027</t>
  </si>
  <si>
    <t>张羽洪</t>
  </si>
  <si>
    <t>A1-128</t>
  </si>
  <si>
    <t>周珩</t>
  </si>
  <si>
    <t>A1-170</t>
  </si>
  <si>
    <t>何永利</t>
  </si>
  <si>
    <t>A1-111</t>
  </si>
  <si>
    <t>华姝</t>
  </si>
  <si>
    <t>A1-058</t>
  </si>
  <si>
    <t>陈玉林</t>
  </si>
  <si>
    <t>A1-146</t>
  </si>
  <si>
    <t>谢丹凤</t>
  </si>
  <si>
    <t>A1-235</t>
  </si>
  <si>
    <t>廖青红</t>
  </si>
  <si>
    <t>A1-246</t>
  </si>
  <si>
    <t>李思瑾</t>
  </si>
  <si>
    <t>A1-082</t>
  </si>
  <si>
    <t>喻辉</t>
  </si>
  <si>
    <t>A1-228</t>
  </si>
  <si>
    <t>马红梅</t>
  </si>
  <si>
    <t>A1-002</t>
  </si>
  <si>
    <t>黄莎莎</t>
  </si>
  <si>
    <t>A1-209</t>
  </si>
  <si>
    <t>覃淋</t>
  </si>
  <si>
    <t>A1-227</t>
  </si>
  <si>
    <t>梁健</t>
  </si>
  <si>
    <t>A1-216</t>
  </si>
  <si>
    <t>耿植</t>
  </si>
  <si>
    <t>A1-192</t>
  </si>
  <si>
    <t>徐海星</t>
  </si>
  <si>
    <t>A1-198</t>
  </si>
  <si>
    <t>张恒</t>
  </si>
  <si>
    <t>A1-132</t>
  </si>
  <si>
    <t>豆文君</t>
  </si>
  <si>
    <t>A1-099</t>
  </si>
  <si>
    <t>陈真</t>
  </si>
  <si>
    <t>A1-159</t>
  </si>
  <si>
    <t>熊伟</t>
  </si>
  <si>
    <t>A1-248</t>
  </si>
  <si>
    <t>闵捷</t>
  </si>
  <si>
    <t>A1-117</t>
  </si>
  <si>
    <t>胡成</t>
  </si>
  <si>
    <t>A1-182</t>
  </si>
  <si>
    <t>一、编辑记者岗位</t>
    <phoneticPr fontId="2" type="noConversion"/>
  </si>
  <si>
    <t xml:space="preserve">     当代贵州杂志社事业编制工作人员公开招聘考试总成绩及进入                                                                                                                             体检人员名单                                                                                                               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</si>
</sst>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;_ꅣ"/>
    <numFmt numFmtId="177" formatCode="0.00_ "/>
  </numFmts>
  <fonts count="9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4"/>
      <name val="仿宋_GB2312"/>
      <family val="3"/>
      <charset val="134"/>
    </font>
    <font>
      <sz val="14"/>
      <name val="黑体"/>
      <family val="3"/>
      <charset val="134"/>
    </font>
    <font>
      <sz val="16"/>
      <name val="黑体"/>
      <family val="3"/>
      <charset val="134"/>
    </font>
    <font>
      <sz val="12"/>
      <name val="仿宋_GB2312"/>
      <family val="3"/>
      <charset val="134"/>
    </font>
    <font>
      <sz val="12"/>
      <color theme="1"/>
      <name val="宋体"/>
      <charset val="134"/>
    </font>
    <font>
      <sz val="18"/>
      <name val="华文中宋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9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7" fontId="6" fillId="0" borderId="1" xfId="0" applyNumberFormat="1" applyFont="1" applyBorder="1" applyAlignment="1"/>
    <xf numFmtId="0" fontId="3" fillId="0" borderId="1" xfId="5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7" fillId="0" borderId="0" xfId="0" applyFont="1"/>
    <xf numFmtId="0" fontId="3" fillId="0" borderId="1" xfId="8" applyFont="1" applyBorder="1" applyAlignment="1">
      <alignment horizontal="center" vertical="center"/>
    </xf>
    <xf numFmtId="0" fontId="3" fillId="0" borderId="1" xfId="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</cellXfs>
  <cellStyles count="79">
    <cellStyle name="常规" xfId="0" builtinId="0"/>
    <cellStyle name="常规 10" xfId="10"/>
    <cellStyle name="常规 11" xfId="11"/>
    <cellStyle name="常规 12" xfId="6"/>
    <cellStyle name="常规 12 2" xfId="12"/>
    <cellStyle name="常规 13" xfId="7"/>
    <cellStyle name="常规 13 2" xfId="13"/>
    <cellStyle name="常规 14" xfId="14"/>
    <cellStyle name="常规 15" xfId="8"/>
    <cellStyle name="常规 15 2" xfId="15"/>
    <cellStyle name="常规 16" xfId="16"/>
    <cellStyle name="常规 17" xfId="9"/>
    <cellStyle name="常规 17 2" xfId="17"/>
    <cellStyle name="常规 18" xfId="18"/>
    <cellStyle name="常规 19" xfId="2"/>
    <cellStyle name="常规 19 2" xfId="19"/>
    <cellStyle name="常规 2" xfId="20"/>
    <cellStyle name="常规 2 2" xfId="21"/>
    <cellStyle name="常规 2 2 2" xfId="22"/>
    <cellStyle name="常规 2 3" xfId="1"/>
    <cellStyle name="常规 2 3 2" xfId="23"/>
    <cellStyle name="常规 2 4" xfId="24"/>
    <cellStyle name="常规 20" xfId="3"/>
    <cellStyle name="常规 20 2" xfId="25"/>
    <cellStyle name="常规 21" xfId="26"/>
    <cellStyle name="常规 22" xfId="27"/>
    <cellStyle name="常规 23" xfId="28"/>
    <cellStyle name="常规 24" xfId="29"/>
    <cellStyle name="常规 25" xfId="30"/>
    <cellStyle name="常规 26" xfId="31"/>
    <cellStyle name="常规 27" xfId="32"/>
    <cellStyle name="常规 28" xfId="33"/>
    <cellStyle name="常规 29" xfId="34"/>
    <cellStyle name="常规 3" xfId="35"/>
    <cellStyle name="常规 3 2" xfId="36"/>
    <cellStyle name="常规 3 2 2" xfId="37"/>
    <cellStyle name="常规 3 3" xfId="38"/>
    <cellStyle name="常规 3 3 2" xfId="39"/>
    <cellStyle name="常规 3 4" xfId="40"/>
    <cellStyle name="常规 30" xfId="41"/>
    <cellStyle name="常规 31" xfId="42"/>
    <cellStyle name="常规 32" xfId="43"/>
    <cellStyle name="常规 33" xfId="44"/>
    <cellStyle name="常规 34" xfId="45"/>
    <cellStyle name="常规 35" xfId="46"/>
    <cellStyle name="常规 36" xfId="47"/>
    <cellStyle name="常规 37" xfId="48"/>
    <cellStyle name="常规 38" xfId="49"/>
    <cellStyle name="常规 39" xfId="50"/>
    <cellStyle name="常规 4" xfId="51"/>
    <cellStyle name="常规 4 2" xfId="52"/>
    <cellStyle name="常规 40" xfId="53"/>
    <cellStyle name="常规 41" xfId="54"/>
    <cellStyle name="常规 42" xfId="55"/>
    <cellStyle name="常规 43" xfId="56"/>
    <cellStyle name="常规 44" xfId="57"/>
    <cellStyle name="常规 45" xfId="58"/>
    <cellStyle name="常规 46" xfId="59"/>
    <cellStyle name="常规 47" xfId="60"/>
    <cellStyle name="常规 48" xfId="61"/>
    <cellStyle name="常规 49" xfId="62"/>
    <cellStyle name="常规 5" xfId="63"/>
    <cellStyle name="常规 5 2" xfId="64"/>
    <cellStyle name="常规 50" xfId="65"/>
    <cellStyle name="常规 51" xfId="66"/>
    <cellStyle name="常规 52" xfId="67"/>
    <cellStyle name="常规 53" xfId="68"/>
    <cellStyle name="常规 54" xfId="69"/>
    <cellStyle name="常规 55" xfId="70"/>
    <cellStyle name="常规 56" xfId="71"/>
    <cellStyle name="常规 57" xfId="72"/>
    <cellStyle name="常规 58" xfId="73"/>
    <cellStyle name="常规 6" xfId="74"/>
    <cellStyle name="常规 6 2" xfId="75"/>
    <cellStyle name="常规 7" xfId="4"/>
    <cellStyle name="常规 7 2" xfId="76"/>
    <cellStyle name="常规 8" xfId="5"/>
    <cellStyle name="常规 8 2" xfId="77"/>
    <cellStyle name="常规 9" xfId="7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view="pageBreakPreview" topLeftCell="A25" zoomScale="110" zoomScaleNormal="100" zoomScaleSheetLayoutView="110" workbookViewId="0">
      <selection activeCell="K36" sqref="K36"/>
    </sheetView>
  </sheetViews>
  <sheetFormatPr defaultRowHeight="15.55"/>
  <cols>
    <col min="1" max="1" width="8.08984375" customWidth="1"/>
    <col min="2" max="2" width="7.36328125" customWidth="1"/>
    <col min="3" max="3" width="13" customWidth="1"/>
    <col min="4" max="4" width="11.7265625" customWidth="1"/>
    <col min="5" max="5" width="12.7265625" customWidth="1"/>
    <col min="6" max="6" width="13.08984375" customWidth="1"/>
    <col min="7" max="7" width="14.7265625" customWidth="1"/>
  </cols>
  <sheetData>
    <row r="1" spans="1:8" ht="66.75" customHeight="1">
      <c r="A1" s="24" t="s">
        <v>121</v>
      </c>
      <c r="B1" s="24"/>
      <c r="C1" s="24"/>
      <c r="D1" s="24"/>
      <c r="E1" s="24"/>
      <c r="F1" s="24"/>
      <c r="G1" s="24"/>
      <c r="H1" s="24"/>
    </row>
    <row r="2" spans="1:8" ht="27.7" customHeight="1">
      <c r="A2" s="25" t="s">
        <v>120</v>
      </c>
      <c r="B2" s="25"/>
      <c r="C2" s="25"/>
      <c r="D2" s="25"/>
      <c r="E2" s="25"/>
      <c r="F2" s="25"/>
      <c r="G2" s="25"/>
      <c r="H2" s="25"/>
    </row>
    <row r="3" spans="1:8" ht="40.6" customHeight="1">
      <c r="A3" s="6" t="s">
        <v>16</v>
      </c>
      <c r="B3" s="6" t="s">
        <v>27</v>
      </c>
      <c r="C3" s="6" t="s">
        <v>26</v>
      </c>
      <c r="D3" s="6" t="s">
        <v>25</v>
      </c>
      <c r="E3" s="7" t="s">
        <v>12</v>
      </c>
      <c r="F3" s="23" t="s">
        <v>11</v>
      </c>
      <c r="G3" s="23" t="s">
        <v>10</v>
      </c>
      <c r="H3" s="6" t="s">
        <v>9</v>
      </c>
    </row>
    <row r="4" spans="1:8" ht="18" customHeight="1">
      <c r="A4" s="12">
        <v>1</v>
      </c>
      <c r="B4" s="1" t="s">
        <v>48</v>
      </c>
      <c r="C4" s="21" t="s">
        <v>119</v>
      </c>
      <c r="D4" s="19" t="s">
        <v>118</v>
      </c>
      <c r="E4" s="13">
        <v>73</v>
      </c>
      <c r="F4" s="13">
        <v>92.571428571428569</v>
      </c>
      <c r="G4" s="13">
        <f t="shared" ref="G4:G38" si="0">E4*0.4+F4*0.6</f>
        <v>84.742857142857133</v>
      </c>
      <c r="H4" s="12" t="s">
        <v>6</v>
      </c>
    </row>
    <row r="5" spans="1:8" ht="18" customHeight="1">
      <c r="A5" s="12">
        <v>2</v>
      </c>
      <c r="B5" s="1" t="s">
        <v>48</v>
      </c>
      <c r="C5" s="18" t="s">
        <v>117</v>
      </c>
      <c r="D5" s="11" t="s">
        <v>116</v>
      </c>
      <c r="E5" s="13">
        <v>70.5</v>
      </c>
      <c r="F5" s="13">
        <v>92.285714285714292</v>
      </c>
      <c r="G5" s="13">
        <f t="shared" si="0"/>
        <v>83.571428571428584</v>
      </c>
      <c r="H5" s="12" t="s">
        <v>6</v>
      </c>
    </row>
    <row r="6" spans="1:8" ht="18" customHeight="1">
      <c r="A6" s="12">
        <v>3</v>
      </c>
      <c r="B6" s="1" t="s">
        <v>48</v>
      </c>
      <c r="C6" s="22" t="s">
        <v>115</v>
      </c>
      <c r="D6" s="11" t="s">
        <v>114</v>
      </c>
      <c r="E6" s="13">
        <v>71.5</v>
      </c>
      <c r="F6" s="13">
        <v>88.142857142857139</v>
      </c>
      <c r="G6" s="13">
        <f t="shared" si="0"/>
        <v>81.48571428571428</v>
      </c>
      <c r="H6" s="12" t="s">
        <v>6</v>
      </c>
    </row>
    <row r="7" spans="1:8" ht="18" customHeight="1">
      <c r="A7" s="12">
        <v>4</v>
      </c>
      <c r="B7" s="1" t="s">
        <v>48</v>
      </c>
      <c r="C7" s="21" t="s">
        <v>113</v>
      </c>
      <c r="D7" s="11" t="s">
        <v>112</v>
      </c>
      <c r="E7" s="13">
        <v>73</v>
      </c>
      <c r="F7" s="13">
        <v>86.428571428571431</v>
      </c>
      <c r="G7" s="13">
        <f t="shared" si="0"/>
        <v>81.05714285714285</v>
      </c>
      <c r="H7" s="12" t="s">
        <v>6</v>
      </c>
    </row>
    <row r="8" spans="1:8" ht="18" customHeight="1">
      <c r="A8" s="12">
        <v>5</v>
      </c>
      <c r="B8" s="1" t="s">
        <v>48</v>
      </c>
      <c r="C8" s="16" t="s">
        <v>111</v>
      </c>
      <c r="D8" s="19" t="s">
        <v>110</v>
      </c>
      <c r="E8" s="13">
        <v>69</v>
      </c>
      <c r="F8" s="13">
        <v>88.142857142857139</v>
      </c>
      <c r="G8" s="13">
        <f t="shared" si="0"/>
        <v>80.48571428571428</v>
      </c>
      <c r="H8" s="12" t="s">
        <v>6</v>
      </c>
    </row>
    <row r="9" spans="1:8" ht="18" customHeight="1">
      <c r="A9" s="12">
        <v>6</v>
      </c>
      <c r="B9" s="1" t="s">
        <v>48</v>
      </c>
      <c r="C9" s="18" t="s">
        <v>109</v>
      </c>
      <c r="D9" s="11" t="s">
        <v>108</v>
      </c>
      <c r="E9" s="13">
        <v>71.5</v>
      </c>
      <c r="F9" s="13">
        <v>85.428571428571431</v>
      </c>
      <c r="G9" s="13">
        <f t="shared" si="0"/>
        <v>79.857142857142861</v>
      </c>
      <c r="H9" s="12" t="s">
        <v>6</v>
      </c>
    </row>
    <row r="10" spans="1:8" ht="18" customHeight="1">
      <c r="A10" s="12">
        <v>7</v>
      </c>
      <c r="B10" s="1" t="s">
        <v>48</v>
      </c>
      <c r="C10" s="21" t="s">
        <v>107</v>
      </c>
      <c r="D10" s="11" t="s">
        <v>106</v>
      </c>
      <c r="E10" s="13">
        <v>65.5</v>
      </c>
      <c r="F10" s="13">
        <v>89.142857142857139</v>
      </c>
      <c r="G10" s="13">
        <f t="shared" si="0"/>
        <v>79.685714285714283</v>
      </c>
      <c r="H10" s="12" t="s">
        <v>6</v>
      </c>
    </row>
    <row r="11" spans="1:8" ht="18" customHeight="1">
      <c r="A11" s="12">
        <v>8</v>
      </c>
      <c r="B11" s="1" t="s">
        <v>48</v>
      </c>
      <c r="C11" s="21" t="s">
        <v>105</v>
      </c>
      <c r="D11" s="11" t="s">
        <v>104</v>
      </c>
      <c r="E11" s="13">
        <v>65.5</v>
      </c>
      <c r="F11" s="13">
        <v>88</v>
      </c>
      <c r="G11" s="13">
        <f t="shared" si="0"/>
        <v>79</v>
      </c>
      <c r="H11" s="12" t="s">
        <v>6</v>
      </c>
    </row>
    <row r="12" spans="1:8" ht="18" customHeight="1">
      <c r="A12" s="12">
        <v>9</v>
      </c>
      <c r="B12" s="1" t="s">
        <v>48</v>
      </c>
      <c r="C12" s="22" t="s">
        <v>103</v>
      </c>
      <c r="D12" s="17" t="s">
        <v>102</v>
      </c>
      <c r="E12" s="13">
        <v>63</v>
      </c>
      <c r="F12" s="13">
        <v>89.428571428571431</v>
      </c>
      <c r="G12" s="13">
        <f t="shared" si="0"/>
        <v>78.857142857142861</v>
      </c>
      <c r="H12" s="12" t="s">
        <v>6</v>
      </c>
    </row>
    <row r="13" spans="1:8" ht="18" customHeight="1">
      <c r="A13" s="12">
        <v>10</v>
      </c>
      <c r="B13" s="1" t="s">
        <v>48</v>
      </c>
      <c r="C13" s="22" t="s">
        <v>101</v>
      </c>
      <c r="D13" s="11" t="s">
        <v>100</v>
      </c>
      <c r="E13" s="13">
        <v>64</v>
      </c>
      <c r="F13" s="13">
        <v>86</v>
      </c>
      <c r="G13" s="13">
        <f t="shared" si="0"/>
        <v>77.2</v>
      </c>
      <c r="H13" s="12" t="s">
        <v>6</v>
      </c>
    </row>
    <row r="14" spans="1:8" ht="18" customHeight="1">
      <c r="A14" s="12">
        <v>11</v>
      </c>
      <c r="B14" s="1" t="s">
        <v>48</v>
      </c>
      <c r="C14" s="22" t="s">
        <v>99</v>
      </c>
      <c r="D14" s="11" t="s">
        <v>98</v>
      </c>
      <c r="E14" s="13">
        <v>60</v>
      </c>
      <c r="F14" s="13">
        <v>88.285714285714292</v>
      </c>
      <c r="G14" s="13">
        <f t="shared" si="0"/>
        <v>76.971428571428575</v>
      </c>
      <c r="H14" s="12" t="s">
        <v>6</v>
      </c>
    </row>
    <row r="15" spans="1:8" ht="18" customHeight="1">
      <c r="A15" s="12">
        <v>12</v>
      </c>
      <c r="B15" s="1" t="s">
        <v>57</v>
      </c>
      <c r="C15" s="15" t="s">
        <v>97</v>
      </c>
      <c r="D15" s="11" t="s">
        <v>96</v>
      </c>
      <c r="E15" s="13">
        <v>68</v>
      </c>
      <c r="F15" s="13">
        <v>82.428571428571431</v>
      </c>
      <c r="G15" s="13">
        <f t="shared" si="0"/>
        <v>76.657142857142858</v>
      </c>
      <c r="H15" s="12" t="s">
        <v>6</v>
      </c>
    </row>
    <row r="16" spans="1:8" ht="18" customHeight="1">
      <c r="A16" s="12">
        <v>13</v>
      </c>
      <c r="B16" s="1" t="s">
        <v>48</v>
      </c>
      <c r="C16" s="22" t="s">
        <v>95</v>
      </c>
      <c r="D16" s="11" t="s">
        <v>94</v>
      </c>
      <c r="E16" s="13">
        <v>65</v>
      </c>
      <c r="F16" s="13">
        <v>84.142857142857139</v>
      </c>
      <c r="G16" s="13">
        <f t="shared" si="0"/>
        <v>76.48571428571428</v>
      </c>
      <c r="H16" s="12" t="s">
        <v>0</v>
      </c>
    </row>
    <row r="17" spans="1:8" ht="18" customHeight="1">
      <c r="A17" s="12">
        <v>14</v>
      </c>
      <c r="B17" s="1" t="s">
        <v>48</v>
      </c>
      <c r="C17" s="16" t="s">
        <v>93</v>
      </c>
      <c r="D17" s="17" t="s">
        <v>92</v>
      </c>
      <c r="E17" s="13">
        <v>68.5</v>
      </c>
      <c r="F17" s="13">
        <v>81.714285714285708</v>
      </c>
      <c r="G17" s="13">
        <f t="shared" si="0"/>
        <v>76.428571428571431</v>
      </c>
      <c r="H17" s="12" t="s">
        <v>0</v>
      </c>
    </row>
    <row r="18" spans="1:8" ht="18" customHeight="1">
      <c r="A18" s="12">
        <v>15</v>
      </c>
      <c r="B18" s="1" t="s">
        <v>48</v>
      </c>
      <c r="C18" s="22" t="s">
        <v>91</v>
      </c>
      <c r="D18" s="19" t="s">
        <v>90</v>
      </c>
      <c r="E18" s="13">
        <v>64</v>
      </c>
      <c r="F18" s="13">
        <v>84.571428571428569</v>
      </c>
      <c r="G18" s="13">
        <f t="shared" si="0"/>
        <v>76.342857142857142</v>
      </c>
      <c r="H18" s="12" t="s">
        <v>0</v>
      </c>
    </row>
    <row r="19" spans="1:8" ht="18" customHeight="1">
      <c r="A19" s="12">
        <v>16</v>
      </c>
      <c r="B19" s="1" t="s">
        <v>48</v>
      </c>
      <c r="C19" s="22" t="s">
        <v>89</v>
      </c>
      <c r="D19" s="11" t="s">
        <v>88</v>
      </c>
      <c r="E19" s="13">
        <v>66</v>
      </c>
      <c r="F19" s="13">
        <v>82.571428571428569</v>
      </c>
      <c r="G19" s="13">
        <f t="shared" si="0"/>
        <v>75.942857142857136</v>
      </c>
      <c r="H19" s="12" t="s">
        <v>0</v>
      </c>
    </row>
    <row r="20" spans="1:8" ht="18" customHeight="1">
      <c r="A20" s="12">
        <v>17</v>
      </c>
      <c r="B20" s="1" t="s">
        <v>48</v>
      </c>
      <c r="C20" s="18" t="s">
        <v>87</v>
      </c>
      <c r="D20" s="11" t="s">
        <v>86</v>
      </c>
      <c r="E20" s="13">
        <v>60.5</v>
      </c>
      <c r="F20" s="13">
        <v>85.857142857142861</v>
      </c>
      <c r="G20" s="13">
        <f t="shared" si="0"/>
        <v>75.714285714285722</v>
      </c>
      <c r="H20" s="12" t="s">
        <v>0</v>
      </c>
    </row>
    <row r="21" spans="1:8" ht="18" customHeight="1">
      <c r="A21" s="12">
        <v>18</v>
      </c>
      <c r="B21" s="1" t="s">
        <v>48</v>
      </c>
      <c r="C21" s="16" t="s">
        <v>85</v>
      </c>
      <c r="D21" s="11" t="s">
        <v>84</v>
      </c>
      <c r="E21" s="13">
        <v>65.5</v>
      </c>
      <c r="F21" s="13">
        <v>82</v>
      </c>
      <c r="G21" s="13">
        <f t="shared" si="0"/>
        <v>75.400000000000006</v>
      </c>
      <c r="H21" s="12" t="s">
        <v>0</v>
      </c>
    </row>
    <row r="22" spans="1:8" ht="18" customHeight="1">
      <c r="A22" s="12">
        <v>20</v>
      </c>
      <c r="B22" s="1" t="s">
        <v>48</v>
      </c>
      <c r="C22" s="18" t="s">
        <v>83</v>
      </c>
      <c r="D22" s="19" t="s">
        <v>82</v>
      </c>
      <c r="E22" s="13">
        <v>71</v>
      </c>
      <c r="F22" s="13">
        <v>77.714285714285708</v>
      </c>
      <c r="G22" s="13">
        <f t="shared" si="0"/>
        <v>75.028571428571425</v>
      </c>
      <c r="H22" s="12" t="s">
        <v>0</v>
      </c>
    </row>
    <row r="23" spans="1:8" ht="18" customHeight="1">
      <c r="A23" s="12">
        <v>21</v>
      </c>
      <c r="B23" s="1" t="s">
        <v>48</v>
      </c>
      <c r="C23" s="21" t="s">
        <v>81</v>
      </c>
      <c r="D23" s="19" t="s">
        <v>80</v>
      </c>
      <c r="E23" s="13">
        <v>59</v>
      </c>
      <c r="F23" s="13">
        <v>85.714285714285708</v>
      </c>
      <c r="G23" s="13">
        <f t="shared" si="0"/>
        <v>75.028571428571425</v>
      </c>
      <c r="H23" s="12" t="s">
        <v>0</v>
      </c>
    </row>
    <row r="24" spans="1:8" ht="18" customHeight="1">
      <c r="A24" s="12">
        <v>19</v>
      </c>
      <c r="B24" s="1" t="s">
        <v>48</v>
      </c>
      <c r="C24" s="18" t="s">
        <v>79</v>
      </c>
      <c r="D24" s="19" t="s">
        <v>78</v>
      </c>
      <c r="E24" s="13">
        <v>65</v>
      </c>
      <c r="F24" s="13">
        <v>81.571428571428569</v>
      </c>
      <c r="G24" s="13">
        <f t="shared" si="0"/>
        <v>74.94285714285715</v>
      </c>
      <c r="H24" s="12" t="s">
        <v>0</v>
      </c>
    </row>
    <row r="25" spans="1:8" ht="18" customHeight="1">
      <c r="A25" s="12">
        <v>22</v>
      </c>
      <c r="B25" s="1" t="s">
        <v>57</v>
      </c>
      <c r="C25" s="15" t="s">
        <v>77</v>
      </c>
      <c r="D25" s="11" t="s">
        <v>76</v>
      </c>
      <c r="E25" s="13">
        <v>63.5</v>
      </c>
      <c r="F25" s="13">
        <v>82</v>
      </c>
      <c r="G25" s="13">
        <f t="shared" si="0"/>
        <v>74.599999999999994</v>
      </c>
      <c r="H25" s="12" t="s">
        <v>0</v>
      </c>
    </row>
    <row r="26" spans="1:8" ht="18" customHeight="1">
      <c r="A26" s="12">
        <v>23</v>
      </c>
      <c r="B26" s="1" t="s">
        <v>48</v>
      </c>
      <c r="C26" s="18" t="s">
        <v>75</v>
      </c>
      <c r="D26" s="19" t="s">
        <v>74</v>
      </c>
      <c r="E26" s="13">
        <v>72</v>
      </c>
      <c r="F26" s="13">
        <v>76.285714285714292</v>
      </c>
      <c r="G26" s="13">
        <f t="shared" si="0"/>
        <v>74.571428571428569</v>
      </c>
      <c r="H26" s="12" t="s">
        <v>0</v>
      </c>
    </row>
    <row r="27" spans="1:8" ht="18" customHeight="1">
      <c r="A27" s="12">
        <v>24</v>
      </c>
      <c r="B27" s="1" t="s">
        <v>57</v>
      </c>
      <c r="C27" s="15" t="s">
        <v>73</v>
      </c>
      <c r="D27" s="11" t="s">
        <v>72</v>
      </c>
      <c r="E27" s="13">
        <v>65.5</v>
      </c>
      <c r="F27" s="13">
        <v>80</v>
      </c>
      <c r="G27" s="13">
        <f t="shared" si="0"/>
        <v>74.2</v>
      </c>
      <c r="H27" s="12" t="s">
        <v>0</v>
      </c>
    </row>
    <row r="28" spans="1:8" ht="18" customHeight="1">
      <c r="A28" s="12">
        <v>25</v>
      </c>
      <c r="B28" s="1" t="s">
        <v>48</v>
      </c>
      <c r="C28" s="21" t="s">
        <v>71</v>
      </c>
      <c r="D28" s="11" t="s">
        <v>70</v>
      </c>
      <c r="E28" s="13">
        <v>65.5</v>
      </c>
      <c r="F28" s="13">
        <v>79.857142857142861</v>
      </c>
      <c r="G28" s="13">
        <f t="shared" si="0"/>
        <v>74.114285714285728</v>
      </c>
      <c r="H28" s="12" t="s">
        <v>0</v>
      </c>
    </row>
    <row r="29" spans="1:8" ht="18" customHeight="1">
      <c r="A29" s="12">
        <v>26</v>
      </c>
      <c r="B29" s="1" t="s">
        <v>57</v>
      </c>
      <c r="C29" s="15" t="s">
        <v>69</v>
      </c>
      <c r="D29" s="19" t="s">
        <v>68</v>
      </c>
      <c r="E29" s="13">
        <v>60</v>
      </c>
      <c r="F29" s="13">
        <v>82.285714285714292</v>
      </c>
      <c r="G29" s="13">
        <f t="shared" si="0"/>
        <v>73.371428571428567</v>
      </c>
      <c r="H29" s="12" t="s">
        <v>0</v>
      </c>
    </row>
    <row r="30" spans="1:8" ht="18" customHeight="1">
      <c r="A30" s="12">
        <v>27</v>
      </c>
      <c r="B30" s="1" t="s">
        <v>48</v>
      </c>
      <c r="C30" s="21" t="s">
        <v>67</v>
      </c>
      <c r="D30" s="11" t="s">
        <v>66</v>
      </c>
      <c r="E30" s="13">
        <v>67.5</v>
      </c>
      <c r="F30" s="13">
        <v>76.857142857142861</v>
      </c>
      <c r="G30" s="13">
        <f t="shared" si="0"/>
        <v>73.114285714285714</v>
      </c>
      <c r="H30" s="12" t="s">
        <v>0</v>
      </c>
    </row>
    <row r="31" spans="1:8" ht="18" customHeight="1">
      <c r="A31" s="12">
        <v>28</v>
      </c>
      <c r="B31" s="1" t="s">
        <v>48</v>
      </c>
      <c r="C31" s="16" t="s">
        <v>65</v>
      </c>
      <c r="D31" s="17" t="s">
        <v>64</v>
      </c>
      <c r="E31" s="13">
        <v>66.5</v>
      </c>
      <c r="F31" s="13">
        <v>76.285714285714292</v>
      </c>
      <c r="G31" s="13">
        <f t="shared" si="0"/>
        <v>72.371428571428567</v>
      </c>
      <c r="H31" s="12" t="s">
        <v>0</v>
      </c>
    </row>
    <row r="32" spans="1:8" ht="18" customHeight="1">
      <c r="A32" s="12">
        <v>29</v>
      </c>
      <c r="B32" s="1" t="s">
        <v>48</v>
      </c>
      <c r="C32" s="21" t="s">
        <v>63</v>
      </c>
      <c r="D32" s="19" t="s">
        <v>62</v>
      </c>
      <c r="E32" s="13">
        <v>61</v>
      </c>
      <c r="F32" s="13">
        <v>79.142857142857139</v>
      </c>
      <c r="G32" s="13">
        <f t="shared" si="0"/>
        <v>71.885714285714286</v>
      </c>
      <c r="H32" s="12" t="s">
        <v>0</v>
      </c>
    </row>
    <row r="33" spans="1:8" ht="18" customHeight="1">
      <c r="A33" s="12">
        <v>30</v>
      </c>
      <c r="B33" s="1" t="s">
        <v>48</v>
      </c>
      <c r="C33" s="16" t="s">
        <v>61</v>
      </c>
      <c r="D33" s="19" t="s">
        <v>60</v>
      </c>
      <c r="E33" s="13">
        <v>62</v>
      </c>
      <c r="F33" s="13">
        <v>77.285714285714292</v>
      </c>
      <c r="G33" s="13">
        <f t="shared" si="0"/>
        <v>71.171428571428578</v>
      </c>
      <c r="H33" s="12" t="s">
        <v>0</v>
      </c>
    </row>
    <row r="34" spans="1:8" s="20" customFormat="1" ht="18" customHeight="1">
      <c r="A34" s="12">
        <v>33</v>
      </c>
      <c r="B34" s="1" t="s">
        <v>48</v>
      </c>
      <c r="C34" s="16" t="s">
        <v>59</v>
      </c>
      <c r="D34" s="17" t="s">
        <v>58</v>
      </c>
      <c r="E34" s="13">
        <v>62</v>
      </c>
      <c r="F34" s="13">
        <v>77.285714285714292</v>
      </c>
      <c r="G34" s="13">
        <f t="shared" si="0"/>
        <v>71.171428571428578</v>
      </c>
      <c r="H34" s="12" t="s">
        <v>0</v>
      </c>
    </row>
    <row r="35" spans="1:8" s="20" customFormat="1" ht="18" customHeight="1">
      <c r="A35" s="12">
        <v>31</v>
      </c>
      <c r="B35" s="1" t="s">
        <v>57</v>
      </c>
      <c r="C35" s="15" t="s">
        <v>56</v>
      </c>
      <c r="D35" s="11" t="s">
        <v>55</v>
      </c>
      <c r="E35" s="13">
        <v>60</v>
      </c>
      <c r="F35" s="13">
        <v>78.571428571428569</v>
      </c>
      <c r="G35" s="13">
        <f t="shared" si="0"/>
        <v>71.142857142857139</v>
      </c>
      <c r="H35" s="12" t="s">
        <v>0</v>
      </c>
    </row>
    <row r="36" spans="1:8" ht="18" customHeight="1">
      <c r="A36" s="12">
        <v>32</v>
      </c>
      <c r="B36" s="1" t="s">
        <v>48</v>
      </c>
      <c r="C36" s="16" t="s">
        <v>54</v>
      </c>
      <c r="D36" s="19" t="s">
        <v>53</v>
      </c>
      <c r="E36" s="13">
        <v>76.5</v>
      </c>
      <c r="F36" s="13">
        <v>67.285714285714292</v>
      </c>
      <c r="G36" s="13">
        <f t="shared" si="0"/>
        <v>70.971428571428575</v>
      </c>
      <c r="H36" s="12" t="s">
        <v>0</v>
      </c>
    </row>
    <row r="37" spans="1:8" ht="18" customHeight="1">
      <c r="A37" s="12">
        <v>34</v>
      </c>
      <c r="B37" s="1" t="s">
        <v>48</v>
      </c>
      <c r="C37" s="18" t="s">
        <v>52</v>
      </c>
      <c r="D37" s="17" t="s">
        <v>51</v>
      </c>
      <c r="E37" s="13">
        <v>59.5</v>
      </c>
      <c r="F37" s="13">
        <v>73.857142857142861</v>
      </c>
      <c r="G37" s="13">
        <f t="shared" si="0"/>
        <v>68.114285714285714</v>
      </c>
      <c r="H37" s="12" t="s">
        <v>0</v>
      </c>
    </row>
    <row r="38" spans="1:8" ht="18" customHeight="1">
      <c r="A38" s="12">
        <v>35</v>
      </c>
      <c r="B38" s="1" t="s">
        <v>48</v>
      </c>
      <c r="C38" s="16" t="s">
        <v>50</v>
      </c>
      <c r="D38" s="11" t="s">
        <v>49</v>
      </c>
      <c r="E38" s="13">
        <v>61.5</v>
      </c>
      <c r="F38" s="13">
        <v>68.142857142857139</v>
      </c>
      <c r="G38" s="13">
        <f t="shared" si="0"/>
        <v>65.48571428571428</v>
      </c>
      <c r="H38" s="12" t="s">
        <v>0</v>
      </c>
    </row>
    <row r="39" spans="1:8" ht="18" customHeight="1">
      <c r="A39" s="12">
        <v>36</v>
      </c>
      <c r="B39" s="1" t="s">
        <v>48</v>
      </c>
      <c r="C39" s="15" t="s">
        <v>47</v>
      </c>
      <c r="D39" s="11" t="s">
        <v>46</v>
      </c>
      <c r="E39" s="12">
        <v>59.5</v>
      </c>
      <c r="F39" s="14" t="s">
        <v>45</v>
      </c>
      <c r="G39" s="13">
        <f>E39*0.4</f>
        <v>23.8</v>
      </c>
      <c r="H39" s="12" t="s">
        <v>0</v>
      </c>
    </row>
    <row r="40" spans="1:8" ht="29.95" customHeight="1">
      <c r="A40" s="26" t="s">
        <v>44</v>
      </c>
      <c r="B40" s="26"/>
      <c r="C40" s="26"/>
      <c r="D40" s="26"/>
      <c r="E40" s="26"/>
      <c r="F40" s="26"/>
      <c r="G40" s="26"/>
      <c r="H40" s="26"/>
    </row>
    <row r="41" spans="1:8" ht="35.450000000000003">
      <c r="A41" s="6" t="s">
        <v>16</v>
      </c>
      <c r="B41" s="6" t="s">
        <v>27</v>
      </c>
      <c r="C41" s="6" t="s">
        <v>26</v>
      </c>
      <c r="D41" s="6" t="s">
        <v>25</v>
      </c>
      <c r="E41" s="7" t="s">
        <v>43</v>
      </c>
      <c r="F41" s="7" t="s">
        <v>42</v>
      </c>
      <c r="G41" s="7" t="s">
        <v>10</v>
      </c>
      <c r="H41" s="6" t="s">
        <v>9</v>
      </c>
    </row>
    <row r="42" spans="1:8" ht="25.1" customHeight="1">
      <c r="A42" s="5">
        <v>1</v>
      </c>
      <c r="B42" s="1" t="s">
        <v>31</v>
      </c>
      <c r="C42" s="5" t="s">
        <v>41</v>
      </c>
      <c r="D42" s="11" t="s">
        <v>40</v>
      </c>
      <c r="E42" s="10">
        <v>80.2</v>
      </c>
      <c r="F42" s="10">
        <v>89</v>
      </c>
      <c r="G42" s="10">
        <f t="shared" ref="G42:G47" si="1">E42*0.4+F42*0.6</f>
        <v>85.48</v>
      </c>
      <c r="H42" s="1" t="s">
        <v>6</v>
      </c>
    </row>
    <row r="43" spans="1:8" ht="25.1" customHeight="1">
      <c r="A43" s="5">
        <v>2</v>
      </c>
      <c r="B43" s="1" t="s">
        <v>31</v>
      </c>
      <c r="C43" s="5" t="s">
        <v>39</v>
      </c>
      <c r="D43" s="11" t="s">
        <v>38</v>
      </c>
      <c r="E43" s="10">
        <v>80.2</v>
      </c>
      <c r="F43" s="10">
        <v>81.6666666666667</v>
      </c>
      <c r="G43" s="10">
        <f t="shared" si="1"/>
        <v>81.080000000000027</v>
      </c>
      <c r="H43" s="1" t="s">
        <v>6</v>
      </c>
    </row>
    <row r="44" spans="1:8" ht="25.1" customHeight="1">
      <c r="A44" s="5">
        <v>3</v>
      </c>
      <c r="B44" s="1" t="s">
        <v>31</v>
      </c>
      <c r="C44" s="5" t="s">
        <v>37</v>
      </c>
      <c r="D44" s="11" t="s">
        <v>36</v>
      </c>
      <c r="E44" s="10">
        <v>77.8</v>
      </c>
      <c r="F44" s="10">
        <v>77.333333333333329</v>
      </c>
      <c r="G44" s="10">
        <f t="shared" si="1"/>
        <v>77.52</v>
      </c>
      <c r="H44" s="1" t="s">
        <v>0</v>
      </c>
    </row>
    <row r="45" spans="1:8" ht="25.1" customHeight="1">
      <c r="A45" s="5">
        <v>4</v>
      </c>
      <c r="B45" s="1" t="s">
        <v>31</v>
      </c>
      <c r="C45" s="5" t="s">
        <v>35</v>
      </c>
      <c r="D45" s="11" t="s">
        <v>34</v>
      </c>
      <c r="E45" s="10">
        <v>76.400000000000006</v>
      </c>
      <c r="F45" s="10">
        <v>77.666666666666671</v>
      </c>
      <c r="G45" s="10">
        <f t="shared" si="1"/>
        <v>77.16</v>
      </c>
      <c r="H45" s="1" t="s">
        <v>0</v>
      </c>
    </row>
    <row r="46" spans="1:8" ht="25.1" customHeight="1">
      <c r="A46" s="5">
        <v>5</v>
      </c>
      <c r="B46" s="1" t="s">
        <v>31</v>
      </c>
      <c r="C46" s="5" t="s">
        <v>33</v>
      </c>
      <c r="D46" s="11" t="s">
        <v>32</v>
      </c>
      <c r="E46" s="10">
        <v>74</v>
      </c>
      <c r="F46" s="10">
        <v>75.555555555555557</v>
      </c>
      <c r="G46" s="10">
        <f t="shared" si="1"/>
        <v>74.933333333333337</v>
      </c>
      <c r="H46" s="1" t="s">
        <v>0</v>
      </c>
    </row>
    <row r="47" spans="1:8" ht="25.1" customHeight="1">
      <c r="A47" s="5">
        <v>6</v>
      </c>
      <c r="B47" s="1" t="s">
        <v>31</v>
      </c>
      <c r="C47" s="5" t="s">
        <v>30</v>
      </c>
      <c r="D47" s="11" t="s">
        <v>29</v>
      </c>
      <c r="E47" s="10">
        <v>77.699999999999989</v>
      </c>
      <c r="F47" s="10">
        <v>70.111111111111114</v>
      </c>
      <c r="G47" s="10">
        <f t="shared" si="1"/>
        <v>73.146666666666675</v>
      </c>
      <c r="H47" s="1" t="s">
        <v>0</v>
      </c>
    </row>
    <row r="48" spans="1:8" ht="25.1" customHeight="1">
      <c r="A48" s="27" t="s">
        <v>28</v>
      </c>
      <c r="B48" s="27"/>
      <c r="C48" s="27"/>
      <c r="D48" s="27"/>
      <c r="E48" s="27"/>
      <c r="F48" s="27"/>
      <c r="G48" s="27"/>
      <c r="H48" s="27"/>
    </row>
    <row r="49" spans="1:8" ht="39.9" customHeight="1">
      <c r="A49" s="6" t="s">
        <v>16</v>
      </c>
      <c r="B49" s="6" t="s">
        <v>27</v>
      </c>
      <c r="C49" s="6" t="s">
        <v>26</v>
      </c>
      <c r="D49" s="6" t="s">
        <v>25</v>
      </c>
      <c r="E49" s="7" t="s">
        <v>12</v>
      </c>
      <c r="F49" s="8" t="s">
        <v>11</v>
      </c>
      <c r="G49" s="7" t="s">
        <v>10</v>
      </c>
      <c r="H49" s="6" t="s">
        <v>9</v>
      </c>
    </row>
    <row r="50" spans="1:8" ht="25.1" customHeight="1">
      <c r="A50" s="5">
        <v>1</v>
      </c>
      <c r="B50" s="1" t="s">
        <v>20</v>
      </c>
      <c r="C50" s="9" t="s">
        <v>24</v>
      </c>
      <c r="D50" s="4" t="s">
        <v>23</v>
      </c>
      <c r="E50" s="2">
        <v>74</v>
      </c>
      <c r="F50" s="2">
        <v>87.111111111111114</v>
      </c>
      <c r="G50" s="2">
        <f>E50*0.4+F50*0.6</f>
        <v>81.866666666666674</v>
      </c>
      <c r="H50" s="1" t="s">
        <v>6</v>
      </c>
    </row>
    <row r="51" spans="1:8" ht="25.1" customHeight="1">
      <c r="A51" s="5">
        <v>2</v>
      </c>
      <c r="B51" s="1" t="s">
        <v>20</v>
      </c>
      <c r="C51" s="9" t="s">
        <v>22</v>
      </c>
      <c r="D51" s="4" t="s">
        <v>21</v>
      </c>
      <c r="E51" s="2">
        <v>82.2</v>
      </c>
      <c r="F51" s="2">
        <v>80</v>
      </c>
      <c r="G51" s="2">
        <f>E51*0.4+F51*0.6</f>
        <v>80.88</v>
      </c>
      <c r="H51" s="1" t="s">
        <v>0</v>
      </c>
    </row>
    <row r="52" spans="1:8" ht="25.1" customHeight="1">
      <c r="A52" s="5">
        <v>3</v>
      </c>
      <c r="B52" s="1" t="s">
        <v>20</v>
      </c>
      <c r="C52" s="9" t="s">
        <v>19</v>
      </c>
      <c r="D52" s="4" t="s">
        <v>18</v>
      </c>
      <c r="E52" s="2">
        <v>74</v>
      </c>
      <c r="F52" s="2">
        <v>71.444444444444443</v>
      </c>
      <c r="G52" s="2">
        <f>E52*0.4+F52*0.6</f>
        <v>72.466666666666669</v>
      </c>
      <c r="H52" s="1" t="s">
        <v>0</v>
      </c>
    </row>
    <row r="53" spans="1:8" ht="25.1" customHeight="1">
      <c r="A53" s="27" t="s">
        <v>17</v>
      </c>
      <c r="B53" s="27"/>
      <c r="C53" s="27"/>
      <c r="D53" s="27"/>
      <c r="E53" s="27"/>
      <c r="F53" s="27"/>
      <c r="G53" s="27"/>
      <c r="H53" s="27"/>
    </row>
    <row r="54" spans="1:8" ht="37.700000000000003" customHeight="1">
      <c r="A54" s="6" t="s">
        <v>16</v>
      </c>
      <c r="B54" s="6" t="s">
        <v>15</v>
      </c>
      <c r="C54" s="6" t="s">
        <v>14</v>
      </c>
      <c r="D54" s="7" t="s">
        <v>13</v>
      </c>
      <c r="E54" s="7" t="s">
        <v>12</v>
      </c>
      <c r="F54" s="8" t="s">
        <v>11</v>
      </c>
      <c r="G54" s="7" t="s">
        <v>10</v>
      </c>
      <c r="H54" s="6" t="s">
        <v>9</v>
      </c>
    </row>
    <row r="55" spans="1:8" ht="25.1" customHeight="1">
      <c r="A55" s="1">
        <v>1</v>
      </c>
      <c r="B55" s="5" t="s">
        <v>3</v>
      </c>
      <c r="C55" s="4" t="s">
        <v>8</v>
      </c>
      <c r="D55" s="3" t="s">
        <v>7</v>
      </c>
      <c r="E55" s="2">
        <v>59.400000000000006</v>
      </c>
      <c r="F55" s="2">
        <v>85.333333333333329</v>
      </c>
      <c r="G55" s="2">
        <v>74.960000000000008</v>
      </c>
      <c r="H55" s="1" t="s">
        <v>6</v>
      </c>
    </row>
    <row r="56" spans="1:8" ht="25.1" customHeight="1">
      <c r="A56" s="1">
        <v>2</v>
      </c>
      <c r="B56" s="5" t="s">
        <v>3</v>
      </c>
      <c r="C56" s="4" t="s">
        <v>5</v>
      </c>
      <c r="D56" s="3" t="s">
        <v>4</v>
      </c>
      <c r="E56" s="2">
        <v>60.400000000000006</v>
      </c>
      <c r="F56" s="2">
        <v>73.222222222222229</v>
      </c>
      <c r="G56" s="2">
        <v>68.093333333333334</v>
      </c>
      <c r="H56" s="1" t="s">
        <v>0</v>
      </c>
    </row>
    <row r="57" spans="1:8" ht="25.1" customHeight="1">
      <c r="A57" s="1">
        <v>3</v>
      </c>
      <c r="B57" s="5" t="s">
        <v>3</v>
      </c>
      <c r="C57" s="4" t="s">
        <v>2</v>
      </c>
      <c r="D57" s="3" t="s">
        <v>1</v>
      </c>
      <c r="E57" s="2">
        <v>58.2</v>
      </c>
      <c r="F57" s="2">
        <v>70.111111111111114</v>
      </c>
      <c r="G57" s="2">
        <v>65.346666666666664</v>
      </c>
      <c r="H57" s="1" t="s">
        <v>0</v>
      </c>
    </row>
    <row r="68" ht="29.35" customHeight="1"/>
  </sheetData>
  <mergeCells count="5">
    <mergeCell ref="A1:H1"/>
    <mergeCell ref="A2:H2"/>
    <mergeCell ref="A40:H40"/>
    <mergeCell ref="A48:H48"/>
    <mergeCell ref="A53:H53"/>
  </mergeCells>
  <phoneticPr fontId="2" type="noConversion"/>
  <pageMargins left="0.43307086614173229" right="0.66" top="0.82677165354330717" bottom="0.62992125984251968" header="0.51181102362204722" footer="0.51181102362204722"/>
  <pageSetup paperSize="9" scale="95" orientation="portrait" verticalDpi="0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挂网总成绩及进入体检人员名单 (3)</vt:lpstr>
      <vt:lpstr>'挂网总成绩及进入体检人员名单 (3)'!Print_Titles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2017-09-18T07:55:00Z</dcterms:created>
  <dcterms:modified xsi:type="dcterms:W3CDTF">2017-09-18T08:04:01Z</dcterms:modified>
</cp:coreProperties>
</file>