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10" windowHeight="12630"/>
  </bookViews>
  <sheets>
    <sheet name="Sheet4" sheetId="1" r:id="rId1"/>
  </sheets>
  <definedNames>
    <definedName name="_xlnm.Print_Titles" localSheetId="0">Sheet4!$3:4</definedName>
  </definedNames>
  <calcPr calcId="144525"/>
  <extLst/>
</workbook>
</file>

<file path=xl/sharedStrings.xml><?xml version="1.0" encoding="utf-8"?>
<sst xmlns="http://schemas.openxmlformats.org/spreadsheetml/2006/main" count="140">
  <si>
    <t>附件2：</t>
  </si>
  <si>
    <t>镇宁自治县2020年县城小学（幼儿园）面向社会公开招聘教师总成绩</t>
  </si>
  <si>
    <t>序号</t>
  </si>
  <si>
    <t>姓名</t>
  </si>
  <si>
    <t>报考学段</t>
  </si>
  <si>
    <t>报考岗位</t>
  </si>
  <si>
    <t>招聘数量</t>
  </si>
  <si>
    <t>笔试成绩</t>
  </si>
  <si>
    <t>面试成绩</t>
  </si>
  <si>
    <t>总成绩</t>
  </si>
  <si>
    <t>备注</t>
  </si>
  <si>
    <t>成绩</t>
  </si>
  <si>
    <t>折算后成绩</t>
  </si>
  <si>
    <t>李芳艳</t>
  </si>
  <si>
    <t>小学</t>
  </si>
  <si>
    <t>语文</t>
  </si>
  <si>
    <t>孙丽平</t>
  </si>
  <si>
    <t>梁玉来</t>
  </si>
  <si>
    <t>刘秋婷</t>
  </si>
  <si>
    <t>陈忠千</t>
  </si>
  <si>
    <t>周国谷</t>
  </si>
  <si>
    <t>周小卜</t>
  </si>
  <si>
    <t>刘文会</t>
  </si>
  <si>
    <t>廖利亚</t>
  </si>
  <si>
    <t>彭安</t>
  </si>
  <si>
    <t>冉进芬</t>
  </si>
  <si>
    <t>吕燕</t>
  </si>
  <si>
    <t>李露</t>
  </si>
  <si>
    <t>雷印丽</t>
  </si>
  <si>
    <t>安院院</t>
  </si>
  <si>
    <t>杨璞</t>
  </si>
  <si>
    <t>吴艳芳</t>
  </si>
  <si>
    <t>刘亚星</t>
  </si>
  <si>
    <t>李梅</t>
  </si>
  <si>
    <t>吴松丽</t>
  </si>
  <si>
    <t>邓思杉</t>
  </si>
  <si>
    <t>刘可</t>
  </si>
  <si>
    <t>张小英</t>
  </si>
  <si>
    <t>查明容</t>
  </si>
  <si>
    <t>吕金娥</t>
  </si>
  <si>
    <t>田凤芳</t>
  </si>
  <si>
    <t>王文鸿</t>
  </si>
  <si>
    <t>陈渝</t>
  </si>
  <si>
    <t>刘梦婷</t>
  </si>
  <si>
    <t>马药前</t>
  </si>
  <si>
    <t>涂颜</t>
  </si>
  <si>
    <t>王红艳</t>
  </si>
  <si>
    <t>吴晓英</t>
  </si>
  <si>
    <t>刘冬丽</t>
  </si>
  <si>
    <t>李开敏</t>
  </si>
  <si>
    <t>刘维美</t>
  </si>
  <si>
    <t>陈爱莲</t>
  </si>
  <si>
    <t>张颖</t>
  </si>
  <si>
    <t>段娅娅</t>
  </si>
  <si>
    <t>陈芳娇</t>
  </si>
  <si>
    <t>杨思娅</t>
  </si>
  <si>
    <t>缺考</t>
  </si>
  <si>
    <t>管佩璇</t>
  </si>
  <si>
    <t>禄仙</t>
  </si>
  <si>
    <t>莫珊珊</t>
  </si>
  <si>
    <t>周菊</t>
  </si>
  <si>
    <t>田佳丽</t>
  </si>
  <si>
    <t>数学</t>
  </si>
  <si>
    <t>刘海南</t>
  </si>
  <si>
    <t>孔菊</t>
  </si>
  <si>
    <t>赵兴香</t>
  </si>
  <si>
    <t>赵永</t>
  </si>
  <si>
    <t>郑句</t>
  </si>
  <si>
    <t>罗梅</t>
  </si>
  <si>
    <t>吕良江</t>
  </si>
  <si>
    <t>邓巧</t>
  </si>
  <si>
    <t>张杰</t>
  </si>
  <si>
    <t>肖灵</t>
  </si>
  <si>
    <t>邓茜茜</t>
  </si>
  <si>
    <t>杨文颜</t>
  </si>
  <si>
    <t>高彩霞</t>
  </si>
  <si>
    <t>梁孝敏</t>
  </si>
  <si>
    <t>刘颖</t>
  </si>
  <si>
    <t>贾娥</t>
  </si>
  <si>
    <t>王艳军</t>
  </si>
  <si>
    <t>陈香</t>
  </si>
  <si>
    <t>李素</t>
  </si>
  <si>
    <t>肖雁月</t>
  </si>
  <si>
    <t>李红串</t>
  </si>
  <si>
    <t>史春玉</t>
  </si>
  <si>
    <t>罗莉</t>
  </si>
  <si>
    <t>王倩雅</t>
  </si>
  <si>
    <t>马文芳</t>
  </si>
  <si>
    <t>杨忠梅</t>
  </si>
  <si>
    <t>姜晓燚</t>
  </si>
  <si>
    <t>李巧丽</t>
  </si>
  <si>
    <t>任小丽</t>
  </si>
  <si>
    <t>易刚艳</t>
  </si>
  <si>
    <t>罗央</t>
  </si>
  <si>
    <t>訾成倩</t>
  </si>
  <si>
    <t>黄乙</t>
  </si>
  <si>
    <t>班杨雨</t>
  </si>
  <si>
    <t>瞿丽恒</t>
  </si>
  <si>
    <t>高老四</t>
  </si>
  <si>
    <t>谢美琼</t>
  </si>
  <si>
    <t>肖丽</t>
  </si>
  <si>
    <t>张亚</t>
  </si>
  <si>
    <t>方丽君</t>
  </si>
  <si>
    <t>潘旭梅</t>
  </si>
  <si>
    <t>何敏敏</t>
  </si>
  <si>
    <t>龚德猛</t>
  </si>
  <si>
    <t>瞿春</t>
  </si>
  <si>
    <t>桂茜琳</t>
  </si>
  <si>
    <t>幼儿园</t>
  </si>
  <si>
    <t>学前教育</t>
  </si>
  <si>
    <t>肖年燕</t>
  </si>
  <si>
    <t>庄丝雨</t>
  </si>
  <si>
    <t>林巧</t>
  </si>
  <si>
    <t>吴圭秀</t>
  </si>
  <si>
    <t>陈敏</t>
  </si>
  <si>
    <t>胡梅</t>
  </si>
  <si>
    <t>先永</t>
  </si>
  <si>
    <t>王文莉</t>
  </si>
  <si>
    <t>吴妮</t>
  </si>
  <si>
    <t>朱玉婷</t>
  </si>
  <si>
    <t>赵乃芬</t>
  </si>
  <si>
    <t>彭定菊</t>
  </si>
  <si>
    <t>卢征米</t>
  </si>
  <si>
    <t>付娜</t>
  </si>
  <si>
    <t>罗念</t>
  </si>
  <si>
    <t>冯明焕</t>
  </si>
  <si>
    <t>何秀</t>
  </si>
  <si>
    <t>朱姣琼</t>
  </si>
  <si>
    <t>周灵瑞</t>
  </si>
  <si>
    <t>卢欢欢</t>
  </si>
  <si>
    <t>苟佳飞</t>
  </si>
  <si>
    <t>杨若若</t>
  </si>
  <si>
    <t>曾路娜</t>
  </si>
  <si>
    <t>申丽</t>
  </si>
  <si>
    <t>董雪娇</t>
  </si>
  <si>
    <t>薛艳静</t>
  </si>
  <si>
    <t>田沙沙</t>
  </si>
  <si>
    <t>胡雪</t>
  </si>
  <si>
    <t>陈贵翠</t>
  </si>
  <si>
    <t>王婷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</si>
</sst>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"/>
    <numFmt numFmtId="177" formatCode="0.00_ "/>
    <numFmt numFmtId="178" formatCode="0.00_);[Red]\(0.00\)"/>
  </numFmts>
  <fonts count="22">
    <font>
      <sz val="11"/>
      <color indexed="8"/>
      <name val="宋体"/>
      <charset val="134"/>
    </font>
    <font>
      <b/>
      <sz val="16"/>
      <color indexed="8"/>
      <name val="仿宋"/>
      <charset val="134"/>
    </font>
    <font>
      <b/>
      <sz val="11"/>
      <color indexed="8"/>
      <name val="仿宋"/>
      <charset val="134"/>
    </font>
    <font>
      <sz val="11"/>
      <name val="Calibri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8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/>
    </xf>
    <xf numFmtId="177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输入" xfId="8"/>
    <cellStyle name="20% - 强调文字颜色 3" xfId="9"/>
    <cellStyle name="40% - 强调文字颜色 3" xfId="10"/>
    <cellStyle name="差" xfId="11"/>
    <cellStyle name="60% - 强调文字颜色 3" xfId="12"/>
    <cellStyle name="超链接" xfId="13" builtinId="8"/>
    <cellStyle name="已访问的超链接" xfId="14" builtinId="9"/>
    <cellStyle name="注释" xfId="15"/>
    <cellStyle name="60% - 强调文字颜色 2" xfId="16"/>
    <cellStyle name="标题 4" xfId="17"/>
    <cellStyle name="警告文本" xfId="18"/>
    <cellStyle name="解释性文本" xfId="19"/>
    <cellStyle name="标题 1" xfId="20"/>
    <cellStyle name="标题 2" xfId="21"/>
    <cellStyle name="60% - 强调文字颜色 1" xfId="22"/>
    <cellStyle name="标题 3" xfId="23"/>
    <cellStyle name="60% - 强调文字颜色 4" xfId="24"/>
    <cellStyle name="输出" xfId="25"/>
    <cellStyle name="计算" xfId="26"/>
    <cellStyle name="检查单元格" xfId="27"/>
    <cellStyle name="20% - 强调文字颜色 6" xfId="28"/>
    <cellStyle name="强调文字颜色 2" xfId="29"/>
    <cellStyle name="链接单元格" xfId="30"/>
    <cellStyle name="汇总" xfId="31"/>
    <cellStyle name="好" xfId="32"/>
    <cellStyle name="适中" xfId="33"/>
    <cellStyle name="20% - 强调文字颜色 5" xfId="34"/>
    <cellStyle name="强调文字颜色 1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25"/>
  <sheetViews>
    <sheetView tabSelected="1" topLeftCell="A51" workbookViewId="0">
      <selection activeCell="A3" sqref="A3:A4"/>
    </sheetView>
  </sheetViews>
  <sheetFormatPr defaultColWidth="9" defaultRowHeight="13.5"/>
  <cols>
    <col min="1" max="1" width="5" customWidth="1"/>
    <col min="2" max="2" width="8" customWidth="1"/>
    <col min="3" max="3" width="9.5" customWidth="1"/>
    <col min="4" max="4" width="10.375" customWidth="1"/>
    <col min="5" max="5" width="4.875" customWidth="1"/>
    <col min="6" max="6" width="7.875" customWidth="1"/>
    <col min="7" max="7" width="7.5" customWidth="1"/>
    <col min="8" max="8" width="7.875" customWidth="1"/>
    <col min="9" max="9" width="7.25" style="1" customWidth="1"/>
    <col min="10" max="10" width="8.625" style="2" customWidth="1"/>
    <col min="11" max="11" width="10.5916666666667" customWidth="1"/>
  </cols>
  <sheetData>
    <row r="1" ht="21" customHeight="1" spans="1:1">
      <c r="A1" t="s">
        <v>0</v>
      </c>
    </row>
    <row r="2" ht="38" customHeight="1" spans="1:11">
      <c r="A2" s="3" t="s">
        <v>1</v>
      </c>
      <c r="B2" s="3"/>
      <c r="C2" s="3"/>
      <c r="D2" s="3"/>
      <c r="E2" s="3"/>
      <c r="F2" s="3"/>
      <c r="G2" s="3"/>
      <c r="H2" s="3"/>
      <c r="I2" s="16"/>
      <c r="J2" s="17"/>
      <c r="K2" s="3"/>
    </row>
    <row r="3" ht="21" customHeight="1" spans="1:11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4" t="s">
        <v>7</v>
      </c>
      <c r="G3" s="4"/>
      <c r="H3" s="4" t="s">
        <v>8</v>
      </c>
      <c r="I3" s="4"/>
      <c r="J3" s="4" t="s">
        <v>9</v>
      </c>
      <c r="K3" s="4" t="s">
        <v>10</v>
      </c>
    </row>
    <row r="4" ht="27" customHeight="1" spans="1:11">
      <c r="A4" s="4"/>
      <c r="B4" s="4"/>
      <c r="C4" s="4"/>
      <c r="D4" s="6"/>
      <c r="E4" s="4"/>
      <c r="F4" s="4" t="s">
        <v>11</v>
      </c>
      <c r="G4" s="4" t="s">
        <v>12</v>
      </c>
      <c r="H4" s="4" t="s">
        <v>11</v>
      </c>
      <c r="I4" s="18" t="s">
        <v>12</v>
      </c>
      <c r="J4" s="4"/>
      <c r="K4" s="4"/>
    </row>
    <row r="5" ht="15" spans="1:11">
      <c r="A5" s="7">
        <v>1</v>
      </c>
      <c r="B5" s="7" t="s">
        <v>13</v>
      </c>
      <c r="C5" s="8" t="s">
        <v>14</v>
      </c>
      <c r="D5" s="8" t="s">
        <v>15</v>
      </c>
      <c r="E5" s="9">
        <v>15</v>
      </c>
      <c r="F5" s="10">
        <v>78.5</v>
      </c>
      <c r="G5" s="7">
        <f t="shared" ref="G5:G68" si="0">F5*0.4</f>
        <v>31.4</v>
      </c>
      <c r="H5" s="11">
        <v>83.7</v>
      </c>
      <c r="I5" s="19">
        <f t="shared" ref="I5:I44" si="1">H5*0.6</f>
        <v>50.22</v>
      </c>
      <c r="J5" s="11">
        <f t="shared" ref="J5:J44" si="2">G5+I5</f>
        <v>81.62</v>
      </c>
      <c r="K5" s="20"/>
    </row>
    <row r="6" ht="15" spans="1:11">
      <c r="A6" s="7">
        <v>2</v>
      </c>
      <c r="B6" s="7" t="s">
        <v>16</v>
      </c>
      <c r="C6" s="8" t="s">
        <v>14</v>
      </c>
      <c r="D6" s="8" t="s">
        <v>15</v>
      </c>
      <c r="E6" s="12"/>
      <c r="F6" s="10">
        <v>75.5</v>
      </c>
      <c r="G6" s="7">
        <f>F6*0.4</f>
        <v>30.2</v>
      </c>
      <c r="H6" s="11">
        <v>75.14</v>
      </c>
      <c r="I6" s="19">
        <f>H6*0.6</f>
        <v>45.084</v>
      </c>
      <c r="J6" s="11">
        <f>G6+I6</f>
        <v>75.284</v>
      </c>
      <c r="K6" s="20"/>
    </row>
    <row r="7" ht="15" spans="1:11">
      <c r="A7" s="7">
        <v>3</v>
      </c>
      <c r="B7" s="7" t="s">
        <v>17</v>
      </c>
      <c r="C7" s="8" t="s">
        <v>14</v>
      </c>
      <c r="D7" s="8" t="s">
        <v>15</v>
      </c>
      <c r="E7" s="12"/>
      <c r="F7" s="10">
        <v>76.5</v>
      </c>
      <c r="G7" s="7">
        <f>F7*0.4</f>
        <v>30.6</v>
      </c>
      <c r="H7" s="11">
        <v>72.7</v>
      </c>
      <c r="I7" s="19">
        <f>H7*0.6</f>
        <v>43.62</v>
      </c>
      <c r="J7" s="11">
        <f>G7+I7</f>
        <v>74.22</v>
      </c>
      <c r="K7" s="20"/>
    </row>
    <row r="8" ht="15" spans="1:11">
      <c r="A8" s="7">
        <v>4</v>
      </c>
      <c r="B8" s="7" t="s">
        <v>18</v>
      </c>
      <c r="C8" s="8" t="s">
        <v>14</v>
      </c>
      <c r="D8" s="8" t="s">
        <v>15</v>
      </c>
      <c r="E8" s="12"/>
      <c r="F8" s="10">
        <v>75.5</v>
      </c>
      <c r="G8" s="7">
        <f>F8*0.4</f>
        <v>30.2</v>
      </c>
      <c r="H8" s="11">
        <v>85.62</v>
      </c>
      <c r="I8" s="19">
        <f>H8*0.6</f>
        <v>51.372</v>
      </c>
      <c r="J8" s="11">
        <f>G8+I8</f>
        <v>81.572</v>
      </c>
      <c r="K8" s="20"/>
    </row>
    <row r="9" ht="15" spans="1:11">
      <c r="A9" s="7">
        <v>5</v>
      </c>
      <c r="B9" s="7" t="s">
        <v>19</v>
      </c>
      <c r="C9" s="8" t="s">
        <v>14</v>
      </c>
      <c r="D9" s="8" t="s">
        <v>15</v>
      </c>
      <c r="E9" s="12"/>
      <c r="F9" s="10">
        <v>77</v>
      </c>
      <c r="G9" s="7">
        <f>F9*0.4</f>
        <v>30.8</v>
      </c>
      <c r="H9" s="11">
        <v>89</v>
      </c>
      <c r="I9" s="19">
        <f>H9*0.6</f>
        <v>53.4</v>
      </c>
      <c r="J9" s="11">
        <f>G9+I9</f>
        <v>84.2</v>
      </c>
      <c r="K9" s="20"/>
    </row>
    <row r="10" ht="15" spans="1:11">
      <c r="A10" s="7">
        <v>6</v>
      </c>
      <c r="B10" s="7" t="s">
        <v>20</v>
      </c>
      <c r="C10" s="8" t="s">
        <v>14</v>
      </c>
      <c r="D10" s="8" t="s">
        <v>15</v>
      </c>
      <c r="E10" s="12"/>
      <c r="F10" s="10">
        <v>84.5</v>
      </c>
      <c r="G10" s="7">
        <f>F10*0.4</f>
        <v>33.8</v>
      </c>
      <c r="H10" s="11">
        <v>82.7</v>
      </c>
      <c r="I10" s="19">
        <f>H10*0.6</f>
        <v>49.62</v>
      </c>
      <c r="J10" s="11">
        <f>G10+I10</f>
        <v>83.42</v>
      </c>
      <c r="K10" s="20"/>
    </row>
    <row r="11" ht="15" spans="1:11">
      <c r="A11" s="7">
        <v>7</v>
      </c>
      <c r="B11" s="7" t="s">
        <v>21</v>
      </c>
      <c r="C11" s="8" t="s">
        <v>14</v>
      </c>
      <c r="D11" s="8" t="s">
        <v>15</v>
      </c>
      <c r="E11" s="12"/>
      <c r="F11" s="10">
        <v>78</v>
      </c>
      <c r="G11" s="7">
        <f>F11*0.4</f>
        <v>31.2</v>
      </c>
      <c r="H11" s="11">
        <v>83.6</v>
      </c>
      <c r="I11" s="19">
        <f>H11*0.6</f>
        <v>50.16</v>
      </c>
      <c r="J11" s="11">
        <f>G11+I11</f>
        <v>81.36</v>
      </c>
      <c r="K11" s="20"/>
    </row>
    <row r="12" ht="15" spans="1:11">
      <c r="A12" s="7">
        <v>8</v>
      </c>
      <c r="B12" s="7" t="s">
        <v>22</v>
      </c>
      <c r="C12" s="8" t="s">
        <v>14</v>
      </c>
      <c r="D12" s="8" t="s">
        <v>15</v>
      </c>
      <c r="E12" s="12"/>
      <c r="F12" s="10">
        <v>75.5</v>
      </c>
      <c r="G12" s="7">
        <f>F12*0.4</f>
        <v>30.2</v>
      </c>
      <c r="H12" s="11">
        <v>83.44</v>
      </c>
      <c r="I12" s="19">
        <f>H12*0.6</f>
        <v>50.064</v>
      </c>
      <c r="J12" s="11">
        <f>G12+I12</f>
        <v>80.264</v>
      </c>
      <c r="K12" s="20"/>
    </row>
    <row r="13" ht="15" spans="1:11">
      <c r="A13" s="7">
        <v>9</v>
      </c>
      <c r="B13" s="7" t="s">
        <v>23</v>
      </c>
      <c r="C13" s="8" t="s">
        <v>14</v>
      </c>
      <c r="D13" s="8" t="s">
        <v>15</v>
      </c>
      <c r="E13" s="12"/>
      <c r="F13" s="10">
        <v>76.5</v>
      </c>
      <c r="G13" s="7">
        <f>F13*0.4</f>
        <v>30.6</v>
      </c>
      <c r="H13" s="11">
        <v>88.32</v>
      </c>
      <c r="I13" s="19">
        <f>H13*0.6</f>
        <v>52.992</v>
      </c>
      <c r="J13" s="11">
        <f>G13+I13</f>
        <v>83.592</v>
      </c>
      <c r="K13" s="20"/>
    </row>
    <row r="14" ht="15" spans="1:11">
      <c r="A14" s="7">
        <v>10</v>
      </c>
      <c r="B14" s="7" t="s">
        <v>24</v>
      </c>
      <c r="C14" s="8" t="s">
        <v>14</v>
      </c>
      <c r="D14" s="8" t="s">
        <v>15</v>
      </c>
      <c r="E14" s="12"/>
      <c r="F14" s="10">
        <v>81</v>
      </c>
      <c r="G14" s="7">
        <f>F14*0.4</f>
        <v>32.4</v>
      </c>
      <c r="H14" s="11">
        <v>88.6</v>
      </c>
      <c r="I14" s="19">
        <f>H14*0.6</f>
        <v>53.16</v>
      </c>
      <c r="J14" s="11">
        <f>G14+I14</f>
        <v>85.56</v>
      </c>
      <c r="K14" s="20"/>
    </row>
    <row r="15" ht="15" spans="1:11">
      <c r="A15" s="7">
        <v>11</v>
      </c>
      <c r="B15" s="7" t="s">
        <v>25</v>
      </c>
      <c r="C15" s="8" t="s">
        <v>14</v>
      </c>
      <c r="D15" s="8" t="s">
        <v>15</v>
      </c>
      <c r="E15" s="12"/>
      <c r="F15" s="10">
        <v>78</v>
      </c>
      <c r="G15" s="7">
        <f>F15*0.4</f>
        <v>31.2</v>
      </c>
      <c r="H15" s="11">
        <v>75.2</v>
      </c>
      <c r="I15" s="19">
        <f>H15*0.6</f>
        <v>45.12</v>
      </c>
      <c r="J15" s="11">
        <f>G15+I15</f>
        <v>76.32</v>
      </c>
      <c r="K15" s="20"/>
    </row>
    <row r="16" ht="15" spans="1:11">
      <c r="A16" s="7">
        <v>12</v>
      </c>
      <c r="B16" s="7" t="s">
        <v>26</v>
      </c>
      <c r="C16" s="8" t="s">
        <v>14</v>
      </c>
      <c r="D16" s="8" t="s">
        <v>15</v>
      </c>
      <c r="E16" s="12"/>
      <c r="F16" s="10">
        <v>77</v>
      </c>
      <c r="G16" s="7">
        <f>F16*0.4</f>
        <v>30.8</v>
      </c>
      <c r="H16" s="11">
        <v>85.96</v>
      </c>
      <c r="I16" s="19">
        <f>H16*0.6</f>
        <v>51.576</v>
      </c>
      <c r="J16" s="11">
        <f>G16+I16</f>
        <v>82.376</v>
      </c>
      <c r="K16" s="20"/>
    </row>
    <row r="17" ht="15" spans="1:11">
      <c r="A17" s="7">
        <v>13</v>
      </c>
      <c r="B17" s="7" t="s">
        <v>27</v>
      </c>
      <c r="C17" s="8" t="s">
        <v>14</v>
      </c>
      <c r="D17" s="8" t="s">
        <v>15</v>
      </c>
      <c r="E17" s="12"/>
      <c r="F17" s="10">
        <v>76</v>
      </c>
      <c r="G17" s="7">
        <f>F17*0.4</f>
        <v>30.4</v>
      </c>
      <c r="H17" s="11">
        <v>80.66</v>
      </c>
      <c r="I17" s="19">
        <f>H17*0.6</f>
        <v>48.396</v>
      </c>
      <c r="J17" s="11">
        <f>G17+I17</f>
        <v>78.796</v>
      </c>
      <c r="K17" s="20"/>
    </row>
    <row r="18" ht="15" spans="1:11">
      <c r="A18" s="7">
        <v>14</v>
      </c>
      <c r="B18" s="7" t="s">
        <v>28</v>
      </c>
      <c r="C18" s="8" t="s">
        <v>14</v>
      </c>
      <c r="D18" s="8" t="s">
        <v>15</v>
      </c>
      <c r="E18" s="12"/>
      <c r="F18" s="10">
        <v>80</v>
      </c>
      <c r="G18" s="7">
        <f>F18*0.4</f>
        <v>32</v>
      </c>
      <c r="H18" s="11">
        <v>82.48</v>
      </c>
      <c r="I18" s="19">
        <f>H18*0.6</f>
        <v>49.488</v>
      </c>
      <c r="J18" s="11">
        <f>G18+I18</f>
        <v>81.488</v>
      </c>
      <c r="K18" s="20"/>
    </row>
    <row r="19" ht="15" spans="1:11">
      <c r="A19" s="7">
        <v>15</v>
      </c>
      <c r="B19" s="7" t="s">
        <v>29</v>
      </c>
      <c r="C19" s="8" t="s">
        <v>14</v>
      </c>
      <c r="D19" s="8" t="s">
        <v>15</v>
      </c>
      <c r="E19" s="12"/>
      <c r="F19" s="10">
        <v>76</v>
      </c>
      <c r="G19" s="7">
        <f>F19*0.4</f>
        <v>30.4</v>
      </c>
      <c r="H19" s="11">
        <v>81.02</v>
      </c>
      <c r="I19" s="19">
        <f>H19*0.6</f>
        <v>48.612</v>
      </c>
      <c r="J19" s="11">
        <f>G19+I19</f>
        <v>79.012</v>
      </c>
      <c r="K19" s="20"/>
    </row>
    <row r="20" ht="15" spans="1:11">
      <c r="A20" s="7">
        <v>16</v>
      </c>
      <c r="B20" s="7" t="s">
        <v>30</v>
      </c>
      <c r="C20" s="8" t="s">
        <v>14</v>
      </c>
      <c r="D20" s="8" t="s">
        <v>15</v>
      </c>
      <c r="E20" s="12"/>
      <c r="F20" s="10">
        <v>74.5</v>
      </c>
      <c r="G20" s="7">
        <f>F20*0.4</f>
        <v>29.8</v>
      </c>
      <c r="H20" s="11">
        <v>87.56</v>
      </c>
      <c r="I20" s="19">
        <f>H20*0.6</f>
        <v>52.536</v>
      </c>
      <c r="J20" s="11">
        <f>G20+I20</f>
        <v>82.336</v>
      </c>
      <c r="K20" s="20"/>
    </row>
    <row r="21" ht="15" spans="1:11">
      <c r="A21" s="7">
        <v>17</v>
      </c>
      <c r="B21" s="7" t="s">
        <v>31</v>
      </c>
      <c r="C21" s="8" t="s">
        <v>14</v>
      </c>
      <c r="D21" s="8" t="s">
        <v>15</v>
      </c>
      <c r="E21" s="12"/>
      <c r="F21" s="10">
        <v>80.5</v>
      </c>
      <c r="G21" s="7">
        <f>F21*0.4</f>
        <v>32.2</v>
      </c>
      <c r="H21" s="11">
        <v>84.68</v>
      </c>
      <c r="I21" s="19">
        <f>H21*0.6</f>
        <v>50.808</v>
      </c>
      <c r="J21" s="11">
        <f>G21+I21</f>
        <v>83.008</v>
      </c>
      <c r="K21" s="20"/>
    </row>
    <row r="22" ht="15" spans="1:11">
      <c r="A22" s="7">
        <v>18</v>
      </c>
      <c r="B22" s="7" t="s">
        <v>32</v>
      </c>
      <c r="C22" s="8" t="s">
        <v>14</v>
      </c>
      <c r="D22" s="8" t="s">
        <v>15</v>
      </c>
      <c r="E22" s="12"/>
      <c r="F22" s="10">
        <v>83.5</v>
      </c>
      <c r="G22" s="7">
        <f>F22*0.4</f>
        <v>33.4</v>
      </c>
      <c r="H22" s="11">
        <v>83.2</v>
      </c>
      <c r="I22" s="19">
        <f>H22*0.6</f>
        <v>49.92</v>
      </c>
      <c r="J22" s="11">
        <f>G22+I22</f>
        <v>83.32</v>
      </c>
      <c r="K22" s="20"/>
    </row>
    <row r="23" ht="15" spans="1:11">
      <c r="A23" s="7">
        <v>19</v>
      </c>
      <c r="B23" s="7" t="s">
        <v>33</v>
      </c>
      <c r="C23" s="8" t="s">
        <v>14</v>
      </c>
      <c r="D23" s="8" t="s">
        <v>15</v>
      </c>
      <c r="E23" s="12"/>
      <c r="F23" s="10">
        <v>77.5</v>
      </c>
      <c r="G23" s="7">
        <f>F23*0.4</f>
        <v>31</v>
      </c>
      <c r="H23" s="11">
        <v>83.3</v>
      </c>
      <c r="I23" s="19">
        <f>H23*0.6</f>
        <v>49.98</v>
      </c>
      <c r="J23" s="11">
        <f>G23+I23</f>
        <v>80.98</v>
      </c>
      <c r="K23" s="20"/>
    </row>
    <row r="24" ht="15" spans="1:11">
      <c r="A24" s="7">
        <v>20</v>
      </c>
      <c r="B24" s="7" t="s">
        <v>34</v>
      </c>
      <c r="C24" s="8" t="s">
        <v>14</v>
      </c>
      <c r="D24" s="8" t="s">
        <v>15</v>
      </c>
      <c r="E24" s="12"/>
      <c r="F24" s="10">
        <v>75.5</v>
      </c>
      <c r="G24" s="7">
        <f>F24*0.4</f>
        <v>30.2</v>
      </c>
      <c r="H24" s="11">
        <v>83.98</v>
      </c>
      <c r="I24" s="19">
        <f>H24*0.6</f>
        <v>50.388</v>
      </c>
      <c r="J24" s="11">
        <f>G24+I24</f>
        <v>80.588</v>
      </c>
      <c r="K24" s="20"/>
    </row>
    <row r="25" ht="15" spans="1:11">
      <c r="A25" s="7">
        <v>21</v>
      </c>
      <c r="B25" s="7" t="s">
        <v>35</v>
      </c>
      <c r="C25" s="8" t="s">
        <v>14</v>
      </c>
      <c r="D25" s="8" t="s">
        <v>15</v>
      </c>
      <c r="E25" s="12"/>
      <c r="F25" s="10">
        <v>74.5</v>
      </c>
      <c r="G25" s="7">
        <f>F25*0.4</f>
        <v>29.8</v>
      </c>
      <c r="H25" s="11">
        <v>80.44</v>
      </c>
      <c r="I25" s="19">
        <f>H25*0.6</f>
        <v>48.264</v>
      </c>
      <c r="J25" s="11">
        <f>G25+I25</f>
        <v>78.064</v>
      </c>
      <c r="K25" s="20"/>
    </row>
    <row r="26" ht="15" spans="1:11">
      <c r="A26" s="7">
        <v>22</v>
      </c>
      <c r="B26" s="7" t="s">
        <v>36</v>
      </c>
      <c r="C26" s="8" t="s">
        <v>14</v>
      </c>
      <c r="D26" s="8" t="s">
        <v>15</v>
      </c>
      <c r="E26" s="12"/>
      <c r="F26" s="10">
        <v>81.5</v>
      </c>
      <c r="G26" s="7">
        <f>F26*0.4</f>
        <v>32.6</v>
      </c>
      <c r="H26" s="11">
        <v>89.44</v>
      </c>
      <c r="I26" s="19">
        <f>H26*0.6</f>
        <v>53.664</v>
      </c>
      <c r="J26" s="11">
        <f>G26+I26</f>
        <v>86.264</v>
      </c>
      <c r="K26" s="20"/>
    </row>
    <row r="27" ht="15" spans="1:11">
      <c r="A27" s="7">
        <v>23</v>
      </c>
      <c r="B27" s="7" t="s">
        <v>37</v>
      </c>
      <c r="C27" s="8" t="s">
        <v>14</v>
      </c>
      <c r="D27" s="8" t="s">
        <v>15</v>
      </c>
      <c r="E27" s="12"/>
      <c r="F27" s="10">
        <v>76</v>
      </c>
      <c r="G27" s="7">
        <f>F27*0.4</f>
        <v>30.4</v>
      </c>
      <c r="H27" s="11">
        <v>87.38</v>
      </c>
      <c r="I27" s="19">
        <f>H27*0.6</f>
        <v>52.428</v>
      </c>
      <c r="J27" s="11">
        <f>G27+I27</f>
        <v>82.828</v>
      </c>
      <c r="K27" s="20"/>
    </row>
    <row r="28" ht="15" spans="1:11">
      <c r="A28" s="7">
        <v>24</v>
      </c>
      <c r="B28" s="7" t="s">
        <v>38</v>
      </c>
      <c r="C28" s="8" t="s">
        <v>14</v>
      </c>
      <c r="D28" s="8" t="s">
        <v>15</v>
      </c>
      <c r="E28" s="12"/>
      <c r="F28" s="10">
        <v>74.5</v>
      </c>
      <c r="G28" s="7">
        <f>F28*0.4</f>
        <v>29.8</v>
      </c>
      <c r="H28" s="11">
        <v>81.52</v>
      </c>
      <c r="I28" s="19">
        <f>H28*0.6</f>
        <v>48.912</v>
      </c>
      <c r="J28" s="11">
        <f>G28+I28</f>
        <v>78.712</v>
      </c>
      <c r="K28" s="20"/>
    </row>
    <row r="29" ht="15" spans="1:11">
      <c r="A29" s="7">
        <v>25</v>
      </c>
      <c r="B29" s="7" t="s">
        <v>39</v>
      </c>
      <c r="C29" s="8" t="s">
        <v>14</v>
      </c>
      <c r="D29" s="8" t="s">
        <v>15</v>
      </c>
      <c r="E29" s="12"/>
      <c r="F29" s="10">
        <v>74.5</v>
      </c>
      <c r="G29" s="7">
        <f>F29*0.4</f>
        <v>29.8</v>
      </c>
      <c r="H29" s="11">
        <v>81.28</v>
      </c>
      <c r="I29" s="19">
        <f>H29*0.6</f>
        <v>48.768</v>
      </c>
      <c r="J29" s="11">
        <f>G29+I29</f>
        <v>78.568</v>
      </c>
      <c r="K29" s="20"/>
    </row>
    <row r="30" ht="15" spans="1:11">
      <c r="A30" s="7">
        <v>26</v>
      </c>
      <c r="B30" s="7" t="s">
        <v>40</v>
      </c>
      <c r="C30" s="8" t="s">
        <v>14</v>
      </c>
      <c r="D30" s="8" t="s">
        <v>15</v>
      </c>
      <c r="E30" s="12"/>
      <c r="F30" s="10">
        <v>77</v>
      </c>
      <c r="G30" s="7">
        <f>F30*0.4</f>
        <v>30.8</v>
      </c>
      <c r="H30" s="11">
        <v>89.26</v>
      </c>
      <c r="I30" s="19">
        <f>H30*0.6</f>
        <v>53.556</v>
      </c>
      <c r="J30" s="11">
        <f>G30+I30</f>
        <v>84.356</v>
      </c>
      <c r="K30" s="20"/>
    </row>
    <row r="31" ht="15" spans="1:11">
      <c r="A31" s="7">
        <v>27</v>
      </c>
      <c r="B31" s="7" t="s">
        <v>41</v>
      </c>
      <c r="C31" s="8" t="s">
        <v>14</v>
      </c>
      <c r="D31" s="8" t="s">
        <v>15</v>
      </c>
      <c r="E31" s="12"/>
      <c r="F31" s="10">
        <v>75.5</v>
      </c>
      <c r="G31" s="7">
        <f>F31*0.4</f>
        <v>30.2</v>
      </c>
      <c r="H31" s="11">
        <v>80.84</v>
      </c>
      <c r="I31" s="19">
        <f>H31*0.6</f>
        <v>48.504</v>
      </c>
      <c r="J31" s="11">
        <f>G31+I31</f>
        <v>78.704</v>
      </c>
      <c r="K31" s="20"/>
    </row>
    <row r="32" ht="15" spans="1:11">
      <c r="A32" s="7">
        <v>28</v>
      </c>
      <c r="B32" s="7" t="s">
        <v>42</v>
      </c>
      <c r="C32" s="8" t="s">
        <v>14</v>
      </c>
      <c r="D32" s="8" t="s">
        <v>15</v>
      </c>
      <c r="E32" s="12"/>
      <c r="F32" s="10">
        <v>77.5</v>
      </c>
      <c r="G32" s="7">
        <f>F32*0.4</f>
        <v>31</v>
      </c>
      <c r="H32" s="11">
        <v>78.88</v>
      </c>
      <c r="I32" s="19">
        <f>H32*0.6</f>
        <v>47.328</v>
      </c>
      <c r="J32" s="11">
        <f>G32+I32</f>
        <v>78.328</v>
      </c>
      <c r="K32" s="20"/>
    </row>
    <row r="33" ht="15" spans="1:11">
      <c r="A33" s="7">
        <v>29</v>
      </c>
      <c r="B33" s="7" t="s">
        <v>43</v>
      </c>
      <c r="C33" s="8" t="s">
        <v>14</v>
      </c>
      <c r="D33" s="8" t="s">
        <v>15</v>
      </c>
      <c r="E33" s="12"/>
      <c r="F33" s="10">
        <v>76</v>
      </c>
      <c r="G33" s="7">
        <f>F33*0.4</f>
        <v>30.4</v>
      </c>
      <c r="H33" s="11">
        <v>84.44</v>
      </c>
      <c r="I33" s="19">
        <f>H33*0.6</f>
        <v>50.664</v>
      </c>
      <c r="J33" s="11">
        <f>G33+I33</f>
        <v>81.064</v>
      </c>
      <c r="K33" s="20"/>
    </row>
    <row r="34" ht="15" spans="1:11">
      <c r="A34" s="7">
        <v>30</v>
      </c>
      <c r="B34" s="7" t="s">
        <v>44</v>
      </c>
      <c r="C34" s="8" t="s">
        <v>14</v>
      </c>
      <c r="D34" s="8" t="s">
        <v>15</v>
      </c>
      <c r="E34" s="12"/>
      <c r="F34" s="10">
        <v>76.5</v>
      </c>
      <c r="G34" s="7">
        <f>F34*0.4</f>
        <v>30.6</v>
      </c>
      <c r="H34" s="11">
        <v>86.16</v>
      </c>
      <c r="I34" s="19">
        <f>H34*0.6</f>
        <v>51.696</v>
      </c>
      <c r="J34" s="11">
        <f>G34+I34</f>
        <v>82.296</v>
      </c>
      <c r="K34" s="20"/>
    </row>
    <row r="35" ht="15" spans="1:11">
      <c r="A35" s="7">
        <v>31</v>
      </c>
      <c r="B35" s="7" t="s">
        <v>45</v>
      </c>
      <c r="C35" s="8" t="s">
        <v>14</v>
      </c>
      <c r="D35" s="8" t="s">
        <v>15</v>
      </c>
      <c r="E35" s="12"/>
      <c r="F35" s="10">
        <v>74.5</v>
      </c>
      <c r="G35" s="7">
        <f>F35*0.4</f>
        <v>29.8</v>
      </c>
      <c r="H35" s="11">
        <v>84.32</v>
      </c>
      <c r="I35" s="19">
        <f>H35*0.6</f>
        <v>50.592</v>
      </c>
      <c r="J35" s="11">
        <f>G35+I35</f>
        <v>80.392</v>
      </c>
      <c r="K35" s="20"/>
    </row>
    <row r="36" ht="15" spans="1:11">
      <c r="A36" s="7">
        <v>32</v>
      </c>
      <c r="B36" s="7" t="s">
        <v>46</v>
      </c>
      <c r="C36" s="8" t="s">
        <v>14</v>
      </c>
      <c r="D36" s="8" t="s">
        <v>15</v>
      </c>
      <c r="E36" s="12"/>
      <c r="F36" s="10">
        <v>77</v>
      </c>
      <c r="G36" s="7">
        <f>F36*0.4</f>
        <v>30.8</v>
      </c>
      <c r="H36" s="11">
        <v>83.02</v>
      </c>
      <c r="I36" s="19">
        <f>H36*0.6</f>
        <v>49.812</v>
      </c>
      <c r="J36" s="11">
        <f>G36+I36</f>
        <v>80.612</v>
      </c>
      <c r="K36" s="20"/>
    </row>
    <row r="37" ht="15" spans="1:11">
      <c r="A37" s="7">
        <v>33</v>
      </c>
      <c r="B37" s="7" t="s">
        <v>47</v>
      </c>
      <c r="C37" s="8" t="s">
        <v>14</v>
      </c>
      <c r="D37" s="8" t="s">
        <v>15</v>
      </c>
      <c r="E37" s="12"/>
      <c r="F37" s="10">
        <v>80.5</v>
      </c>
      <c r="G37" s="7">
        <f>F37*0.4</f>
        <v>32.2</v>
      </c>
      <c r="H37" s="11">
        <v>86.72</v>
      </c>
      <c r="I37" s="19">
        <f>H37*0.6</f>
        <v>52.032</v>
      </c>
      <c r="J37" s="11">
        <f>G37+I37</f>
        <v>84.232</v>
      </c>
      <c r="K37" s="20"/>
    </row>
    <row r="38" ht="15" spans="1:11">
      <c r="A38" s="7">
        <v>34</v>
      </c>
      <c r="B38" s="7" t="s">
        <v>48</v>
      </c>
      <c r="C38" s="8" t="s">
        <v>14</v>
      </c>
      <c r="D38" s="8" t="s">
        <v>15</v>
      </c>
      <c r="E38" s="12"/>
      <c r="F38" s="10">
        <v>75.5</v>
      </c>
      <c r="G38" s="7">
        <f>F38*0.4</f>
        <v>30.2</v>
      </c>
      <c r="H38" s="11">
        <v>82.54</v>
      </c>
      <c r="I38" s="19">
        <f>H38*0.6</f>
        <v>49.524</v>
      </c>
      <c r="J38" s="11">
        <f>G38+I38</f>
        <v>79.724</v>
      </c>
      <c r="K38" s="20"/>
    </row>
    <row r="39" ht="15" spans="1:11">
      <c r="A39" s="7">
        <v>35</v>
      </c>
      <c r="B39" s="7" t="s">
        <v>49</v>
      </c>
      <c r="C39" s="8" t="s">
        <v>14</v>
      </c>
      <c r="D39" s="8" t="s">
        <v>15</v>
      </c>
      <c r="E39" s="12"/>
      <c r="F39" s="10">
        <v>75.5</v>
      </c>
      <c r="G39" s="7">
        <f>F39*0.4</f>
        <v>30.2</v>
      </c>
      <c r="H39" s="11">
        <v>78.68</v>
      </c>
      <c r="I39" s="19">
        <f>H39*0.6</f>
        <v>47.208</v>
      </c>
      <c r="J39" s="11">
        <f>G39+I39</f>
        <v>77.408</v>
      </c>
      <c r="K39" s="20"/>
    </row>
    <row r="40" ht="15" spans="1:11">
      <c r="A40" s="7">
        <v>36</v>
      </c>
      <c r="B40" s="7" t="s">
        <v>50</v>
      </c>
      <c r="C40" s="8" t="s">
        <v>14</v>
      </c>
      <c r="D40" s="8" t="s">
        <v>15</v>
      </c>
      <c r="E40" s="12"/>
      <c r="F40" s="10">
        <v>74.5</v>
      </c>
      <c r="G40" s="7">
        <f>F40*0.4</f>
        <v>29.8</v>
      </c>
      <c r="H40" s="11">
        <v>71.4</v>
      </c>
      <c r="I40" s="19">
        <f>H40*0.6</f>
        <v>42.84</v>
      </c>
      <c r="J40" s="11">
        <f>G40+I40</f>
        <v>72.64</v>
      </c>
      <c r="K40" s="20"/>
    </row>
    <row r="41" ht="15" spans="1:11">
      <c r="A41" s="7">
        <v>37</v>
      </c>
      <c r="B41" s="7" t="s">
        <v>51</v>
      </c>
      <c r="C41" s="8" t="s">
        <v>14</v>
      </c>
      <c r="D41" s="8" t="s">
        <v>15</v>
      </c>
      <c r="E41" s="12"/>
      <c r="F41" s="10">
        <v>77</v>
      </c>
      <c r="G41" s="7">
        <f>F41*0.4</f>
        <v>30.8</v>
      </c>
      <c r="H41" s="11">
        <v>81.24</v>
      </c>
      <c r="I41" s="19">
        <f>H41*0.6</f>
        <v>48.744</v>
      </c>
      <c r="J41" s="11">
        <f>G41+I41</f>
        <v>79.544</v>
      </c>
      <c r="K41" s="20"/>
    </row>
    <row r="42" ht="15" spans="1:11">
      <c r="A42" s="7">
        <v>38</v>
      </c>
      <c r="B42" s="7" t="s">
        <v>52</v>
      </c>
      <c r="C42" s="8" t="s">
        <v>14</v>
      </c>
      <c r="D42" s="8" t="s">
        <v>15</v>
      </c>
      <c r="E42" s="12"/>
      <c r="F42" s="10">
        <v>75</v>
      </c>
      <c r="G42" s="7">
        <f>F42*0.4</f>
        <v>30</v>
      </c>
      <c r="H42" s="11">
        <v>85.48</v>
      </c>
      <c r="I42" s="19">
        <f>H42*0.6</f>
        <v>51.288</v>
      </c>
      <c r="J42" s="11">
        <f>G42+I42</f>
        <v>81.288</v>
      </c>
      <c r="K42" s="20"/>
    </row>
    <row r="43" ht="15" spans="1:11">
      <c r="A43" s="7">
        <v>39</v>
      </c>
      <c r="B43" s="7" t="s">
        <v>53</v>
      </c>
      <c r="C43" s="8" t="s">
        <v>14</v>
      </c>
      <c r="D43" s="8" t="s">
        <v>15</v>
      </c>
      <c r="E43" s="12"/>
      <c r="F43" s="10">
        <v>75.5</v>
      </c>
      <c r="G43" s="7">
        <f>F43*0.4</f>
        <v>30.2</v>
      </c>
      <c r="H43" s="11">
        <v>86.04</v>
      </c>
      <c r="I43" s="19">
        <f>H43*0.6</f>
        <v>51.624</v>
      </c>
      <c r="J43" s="11">
        <f>G43+I43</f>
        <v>81.824</v>
      </c>
      <c r="K43" s="20"/>
    </row>
    <row r="44" ht="15" spans="1:11">
      <c r="A44" s="7">
        <v>40</v>
      </c>
      <c r="B44" s="7" t="s">
        <v>54</v>
      </c>
      <c r="C44" s="8" t="s">
        <v>14</v>
      </c>
      <c r="D44" s="8" t="s">
        <v>15</v>
      </c>
      <c r="E44" s="12"/>
      <c r="F44" s="10">
        <v>76.5</v>
      </c>
      <c r="G44" s="7">
        <f>F44*0.4</f>
        <v>30.6</v>
      </c>
      <c r="H44" s="11">
        <v>87.36</v>
      </c>
      <c r="I44" s="19">
        <f>H44*0.6</f>
        <v>52.416</v>
      </c>
      <c r="J44" s="11">
        <f>G44+I44</f>
        <v>83.016</v>
      </c>
      <c r="K44" s="20"/>
    </row>
    <row r="45" ht="15" spans="1:11">
      <c r="A45" s="7">
        <v>41</v>
      </c>
      <c r="B45" s="7" t="s">
        <v>55</v>
      </c>
      <c r="C45" s="8" t="s">
        <v>14</v>
      </c>
      <c r="D45" s="8" t="s">
        <v>15</v>
      </c>
      <c r="E45" s="12"/>
      <c r="F45" s="10">
        <v>78.5</v>
      </c>
      <c r="G45" s="7">
        <f>F45*0.4</f>
        <v>31.4</v>
      </c>
      <c r="H45" s="13" t="s">
        <v>56</v>
      </c>
      <c r="I45" s="13" t="s">
        <v>56</v>
      </c>
      <c r="J45" s="13" t="s">
        <v>56</v>
      </c>
      <c r="K45" s="20"/>
    </row>
    <row r="46" ht="15" spans="1:11">
      <c r="A46" s="7">
        <v>42</v>
      </c>
      <c r="B46" s="7" t="s">
        <v>57</v>
      </c>
      <c r="C46" s="8" t="s">
        <v>14</v>
      </c>
      <c r="D46" s="8" t="s">
        <v>15</v>
      </c>
      <c r="E46" s="12"/>
      <c r="F46" s="10">
        <v>76.5</v>
      </c>
      <c r="G46" s="7">
        <f>F46*0.4</f>
        <v>30.6</v>
      </c>
      <c r="H46" s="13" t="s">
        <v>56</v>
      </c>
      <c r="I46" s="13" t="s">
        <v>56</v>
      </c>
      <c r="J46" s="13" t="s">
        <v>56</v>
      </c>
      <c r="K46" s="20"/>
    </row>
    <row r="47" ht="15" spans="1:11">
      <c r="A47" s="7">
        <v>43</v>
      </c>
      <c r="B47" s="7" t="s">
        <v>58</v>
      </c>
      <c r="C47" s="8" t="s">
        <v>14</v>
      </c>
      <c r="D47" s="8" t="s">
        <v>15</v>
      </c>
      <c r="E47" s="12"/>
      <c r="F47" s="10">
        <v>76</v>
      </c>
      <c r="G47" s="7">
        <f>F47*0.4</f>
        <v>30.4</v>
      </c>
      <c r="H47" s="13" t="s">
        <v>56</v>
      </c>
      <c r="I47" s="13" t="s">
        <v>56</v>
      </c>
      <c r="J47" s="13" t="s">
        <v>56</v>
      </c>
      <c r="K47" s="20"/>
    </row>
    <row r="48" ht="15" spans="1:11">
      <c r="A48" s="7">
        <v>44</v>
      </c>
      <c r="B48" s="7" t="s">
        <v>59</v>
      </c>
      <c r="C48" s="8" t="s">
        <v>14</v>
      </c>
      <c r="D48" s="8" t="s">
        <v>15</v>
      </c>
      <c r="E48" s="12"/>
      <c r="F48" s="10">
        <v>76</v>
      </c>
      <c r="G48" s="7">
        <f>F48*0.4</f>
        <v>30.4</v>
      </c>
      <c r="H48" s="13" t="s">
        <v>56</v>
      </c>
      <c r="I48" s="13" t="s">
        <v>56</v>
      </c>
      <c r="J48" s="13" t="s">
        <v>56</v>
      </c>
      <c r="K48" s="20"/>
    </row>
    <row r="49" ht="15" spans="1:11">
      <c r="A49" s="7">
        <v>45</v>
      </c>
      <c r="B49" s="7" t="s">
        <v>60</v>
      </c>
      <c r="C49" s="8" t="s">
        <v>14</v>
      </c>
      <c r="D49" s="8" t="s">
        <v>15</v>
      </c>
      <c r="E49" s="14"/>
      <c r="F49" s="10">
        <v>75</v>
      </c>
      <c r="G49" s="7">
        <f>F49*0.4</f>
        <v>30</v>
      </c>
      <c r="H49" s="13" t="s">
        <v>56</v>
      </c>
      <c r="I49" s="13" t="s">
        <v>56</v>
      </c>
      <c r="J49" s="13" t="s">
        <v>56</v>
      </c>
      <c r="K49" s="20"/>
    </row>
    <row r="50" ht="15" spans="1:11">
      <c r="A50" s="7">
        <v>46</v>
      </c>
      <c r="B50" s="7" t="s">
        <v>61</v>
      </c>
      <c r="C50" s="8" t="s">
        <v>14</v>
      </c>
      <c r="D50" s="7" t="s">
        <v>62</v>
      </c>
      <c r="E50" s="9">
        <v>15</v>
      </c>
      <c r="F50" s="15">
        <v>75</v>
      </c>
      <c r="G50" s="7">
        <f>F50*0.4</f>
        <v>30</v>
      </c>
      <c r="H50" s="11">
        <v>86.3</v>
      </c>
      <c r="I50" s="19">
        <f t="shared" ref="I50:I93" si="3">H50*0.6</f>
        <v>51.78</v>
      </c>
      <c r="J50" s="11">
        <f t="shared" ref="J50:J93" si="4">G50+I50</f>
        <v>81.78</v>
      </c>
      <c r="K50" s="20"/>
    </row>
    <row r="51" ht="15" spans="1:11">
      <c r="A51" s="7">
        <v>47</v>
      </c>
      <c r="B51" s="7" t="s">
        <v>63</v>
      </c>
      <c r="C51" s="8" t="s">
        <v>14</v>
      </c>
      <c r="D51" s="7" t="s">
        <v>62</v>
      </c>
      <c r="E51" s="12"/>
      <c r="F51" s="15">
        <v>69.5</v>
      </c>
      <c r="G51" s="7">
        <f>F51*0.4</f>
        <v>27.8</v>
      </c>
      <c r="H51" s="11">
        <v>83.8</v>
      </c>
      <c r="I51" s="19">
        <f>H51*0.6</f>
        <v>50.28</v>
      </c>
      <c r="J51" s="11">
        <f>G51+I51</f>
        <v>78.08</v>
      </c>
      <c r="K51" s="20"/>
    </row>
    <row r="52" ht="15" spans="1:11">
      <c r="A52" s="7">
        <v>48</v>
      </c>
      <c r="B52" s="7" t="s">
        <v>64</v>
      </c>
      <c r="C52" s="8" t="s">
        <v>14</v>
      </c>
      <c r="D52" s="7" t="s">
        <v>62</v>
      </c>
      <c r="E52" s="12"/>
      <c r="F52" s="15">
        <v>65</v>
      </c>
      <c r="G52" s="7">
        <f>F52*0.4</f>
        <v>26</v>
      </c>
      <c r="H52" s="11">
        <v>82.7</v>
      </c>
      <c r="I52" s="19">
        <f>H52*0.6</f>
        <v>49.62</v>
      </c>
      <c r="J52" s="11">
        <f>G52+I52</f>
        <v>75.62</v>
      </c>
      <c r="K52" s="20"/>
    </row>
    <row r="53" ht="15" spans="1:11">
      <c r="A53" s="7">
        <v>49</v>
      </c>
      <c r="B53" s="7" t="s">
        <v>65</v>
      </c>
      <c r="C53" s="8" t="s">
        <v>14</v>
      </c>
      <c r="D53" s="7" t="s">
        <v>62</v>
      </c>
      <c r="E53" s="12"/>
      <c r="F53" s="15">
        <v>69</v>
      </c>
      <c r="G53" s="7">
        <f>F53*0.4</f>
        <v>27.6</v>
      </c>
      <c r="H53" s="11">
        <v>74</v>
      </c>
      <c r="I53" s="19">
        <f>H53*0.6</f>
        <v>44.4</v>
      </c>
      <c r="J53" s="11">
        <f>G53+I53</f>
        <v>72</v>
      </c>
      <c r="K53" s="20"/>
    </row>
    <row r="54" ht="15" spans="1:11">
      <c r="A54" s="7">
        <v>50</v>
      </c>
      <c r="B54" s="7" t="s">
        <v>66</v>
      </c>
      <c r="C54" s="8" t="s">
        <v>14</v>
      </c>
      <c r="D54" s="7" t="s">
        <v>62</v>
      </c>
      <c r="E54" s="12"/>
      <c r="F54" s="15">
        <v>65.5</v>
      </c>
      <c r="G54" s="7">
        <f>F54*0.4</f>
        <v>26.2</v>
      </c>
      <c r="H54" s="11">
        <v>86.9</v>
      </c>
      <c r="I54" s="19">
        <f>H54*0.6</f>
        <v>52.14</v>
      </c>
      <c r="J54" s="11">
        <f>G54+I54</f>
        <v>78.34</v>
      </c>
      <c r="K54" s="20"/>
    </row>
    <row r="55" ht="15" spans="1:11">
      <c r="A55" s="7">
        <v>51</v>
      </c>
      <c r="B55" s="7" t="s">
        <v>67</v>
      </c>
      <c r="C55" s="8" t="s">
        <v>14</v>
      </c>
      <c r="D55" s="7" t="s">
        <v>62</v>
      </c>
      <c r="E55" s="12"/>
      <c r="F55" s="15">
        <v>69</v>
      </c>
      <c r="G55" s="7">
        <f>F55*0.4</f>
        <v>27.6</v>
      </c>
      <c r="H55" s="11">
        <v>83.26</v>
      </c>
      <c r="I55" s="19">
        <f>H55*0.6</f>
        <v>49.956</v>
      </c>
      <c r="J55" s="11">
        <f>G55+I55</f>
        <v>77.556</v>
      </c>
      <c r="K55" s="20"/>
    </row>
    <row r="56" ht="15" spans="1:11">
      <c r="A56" s="7">
        <v>52</v>
      </c>
      <c r="B56" s="7" t="s">
        <v>68</v>
      </c>
      <c r="C56" s="8" t="s">
        <v>14</v>
      </c>
      <c r="D56" s="7" t="s">
        <v>62</v>
      </c>
      <c r="E56" s="12"/>
      <c r="F56" s="15">
        <v>66</v>
      </c>
      <c r="G56" s="7">
        <f>F56*0.4</f>
        <v>26.4</v>
      </c>
      <c r="H56" s="11">
        <v>80.54</v>
      </c>
      <c r="I56" s="19">
        <f>H56*0.6</f>
        <v>48.324</v>
      </c>
      <c r="J56" s="11">
        <f>G56+I56</f>
        <v>74.724</v>
      </c>
      <c r="K56" s="20"/>
    </row>
    <row r="57" ht="15" spans="1:11">
      <c r="A57" s="7">
        <v>53</v>
      </c>
      <c r="B57" s="7" t="s">
        <v>69</v>
      </c>
      <c r="C57" s="8" t="s">
        <v>14</v>
      </c>
      <c r="D57" s="7" t="s">
        <v>62</v>
      </c>
      <c r="E57" s="12"/>
      <c r="F57" s="15">
        <v>70.5</v>
      </c>
      <c r="G57" s="7">
        <f>F57*0.4</f>
        <v>28.2</v>
      </c>
      <c r="H57" s="11">
        <v>76.8</v>
      </c>
      <c r="I57" s="19">
        <f>H57*0.6</f>
        <v>46.08</v>
      </c>
      <c r="J57" s="11">
        <f>G57+I57</f>
        <v>74.28</v>
      </c>
      <c r="K57" s="20"/>
    </row>
    <row r="58" ht="15" spans="1:11">
      <c r="A58" s="7">
        <v>54</v>
      </c>
      <c r="B58" s="7" t="s">
        <v>70</v>
      </c>
      <c r="C58" s="8" t="s">
        <v>14</v>
      </c>
      <c r="D58" s="7" t="s">
        <v>62</v>
      </c>
      <c r="E58" s="12"/>
      <c r="F58" s="15">
        <v>65</v>
      </c>
      <c r="G58" s="7">
        <f>F58*0.4</f>
        <v>26</v>
      </c>
      <c r="H58" s="11">
        <v>76.96</v>
      </c>
      <c r="I58" s="19">
        <f>H58*0.6</f>
        <v>46.176</v>
      </c>
      <c r="J58" s="11">
        <f>G58+I58</f>
        <v>72.176</v>
      </c>
      <c r="K58" s="20"/>
    </row>
    <row r="59" ht="15" spans="1:11">
      <c r="A59" s="7">
        <v>55</v>
      </c>
      <c r="B59" s="7" t="s">
        <v>71</v>
      </c>
      <c r="C59" s="8" t="s">
        <v>14</v>
      </c>
      <c r="D59" s="7" t="s">
        <v>62</v>
      </c>
      <c r="E59" s="12"/>
      <c r="F59" s="15">
        <v>76.5</v>
      </c>
      <c r="G59" s="7">
        <f>F59*0.4</f>
        <v>30.6</v>
      </c>
      <c r="H59" s="11">
        <v>88.36</v>
      </c>
      <c r="I59" s="19">
        <f>H59*0.6</f>
        <v>53.016</v>
      </c>
      <c r="J59" s="11">
        <f>G59+I59</f>
        <v>83.616</v>
      </c>
      <c r="K59" s="20"/>
    </row>
    <row r="60" ht="15" spans="1:11">
      <c r="A60" s="7">
        <v>56</v>
      </c>
      <c r="B60" s="7" t="s">
        <v>72</v>
      </c>
      <c r="C60" s="8" t="s">
        <v>14</v>
      </c>
      <c r="D60" s="7" t="s">
        <v>62</v>
      </c>
      <c r="E60" s="12"/>
      <c r="F60" s="15">
        <v>69</v>
      </c>
      <c r="G60" s="7">
        <f>F60*0.4</f>
        <v>27.6</v>
      </c>
      <c r="H60" s="11">
        <v>78.24</v>
      </c>
      <c r="I60" s="19">
        <f>H60*0.6</f>
        <v>46.944</v>
      </c>
      <c r="J60" s="11">
        <f>G60+I60</f>
        <v>74.544</v>
      </c>
      <c r="K60" s="20"/>
    </row>
    <row r="61" ht="15" spans="1:11">
      <c r="A61" s="7">
        <v>57</v>
      </c>
      <c r="B61" s="7" t="s">
        <v>73</v>
      </c>
      <c r="C61" s="8" t="s">
        <v>14</v>
      </c>
      <c r="D61" s="7" t="s">
        <v>62</v>
      </c>
      <c r="E61" s="12"/>
      <c r="F61" s="15">
        <v>66</v>
      </c>
      <c r="G61" s="7">
        <f>F61*0.4</f>
        <v>26.4</v>
      </c>
      <c r="H61" s="11">
        <v>74.92</v>
      </c>
      <c r="I61" s="19">
        <f>H61*0.6</f>
        <v>44.952</v>
      </c>
      <c r="J61" s="11">
        <f>G61+I61</f>
        <v>71.352</v>
      </c>
      <c r="K61" s="20"/>
    </row>
    <row r="62" ht="15" spans="1:11">
      <c r="A62" s="7">
        <v>58</v>
      </c>
      <c r="B62" s="7" t="s">
        <v>74</v>
      </c>
      <c r="C62" s="8" t="s">
        <v>14</v>
      </c>
      <c r="D62" s="7" t="s">
        <v>62</v>
      </c>
      <c r="E62" s="12"/>
      <c r="F62" s="15">
        <v>75.5</v>
      </c>
      <c r="G62" s="7">
        <f>F62*0.4</f>
        <v>30.2</v>
      </c>
      <c r="H62" s="11">
        <v>80.34</v>
      </c>
      <c r="I62" s="19">
        <f>H62*0.6</f>
        <v>48.204</v>
      </c>
      <c r="J62" s="11">
        <f>G62+I62</f>
        <v>78.404</v>
      </c>
      <c r="K62" s="20"/>
    </row>
    <row r="63" ht="15" spans="1:11">
      <c r="A63" s="7">
        <v>59</v>
      </c>
      <c r="B63" s="7" t="s">
        <v>75</v>
      </c>
      <c r="C63" s="8" t="s">
        <v>14</v>
      </c>
      <c r="D63" s="7" t="s">
        <v>62</v>
      </c>
      <c r="E63" s="12"/>
      <c r="F63" s="15">
        <v>69</v>
      </c>
      <c r="G63" s="7">
        <f>F63*0.4</f>
        <v>27.6</v>
      </c>
      <c r="H63" s="11">
        <v>84.04</v>
      </c>
      <c r="I63" s="19">
        <f>H63*0.6</f>
        <v>50.424</v>
      </c>
      <c r="J63" s="11">
        <f>G63+I63</f>
        <v>78.024</v>
      </c>
      <c r="K63" s="20"/>
    </row>
    <row r="64" ht="15" spans="1:11">
      <c r="A64" s="7">
        <v>60</v>
      </c>
      <c r="B64" s="7" t="s">
        <v>76</v>
      </c>
      <c r="C64" s="8" t="s">
        <v>14</v>
      </c>
      <c r="D64" s="7" t="s">
        <v>62</v>
      </c>
      <c r="E64" s="12"/>
      <c r="F64" s="15">
        <v>71.5</v>
      </c>
      <c r="G64" s="7">
        <f>F64*0.4</f>
        <v>28.6</v>
      </c>
      <c r="H64" s="11">
        <v>86.6</v>
      </c>
      <c r="I64" s="19">
        <f>H64*0.6</f>
        <v>51.96</v>
      </c>
      <c r="J64" s="11">
        <f>G64+I64</f>
        <v>80.56</v>
      </c>
      <c r="K64" s="20"/>
    </row>
    <row r="65" ht="15" spans="1:11">
      <c r="A65" s="7">
        <v>61</v>
      </c>
      <c r="B65" s="7" t="s">
        <v>77</v>
      </c>
      <c r="C65" s="8" t="s">
        <v>14</v>
      </c>
      <c r="D65" s="7" t="s">
        <v>62</v>
      </c>
      <c r="E65" s="12"/>
      <c r="F65" s="15">
        <v>70.5</v>
      </c>
      <c r="G65" s="7">
        <f>F65*0.4</f>
        <v>28.2</v>
      </c>
      <c r="H65" s="11">
        <v>76.98</v>
      </c>
      <c r="I65" s="19">
        <f>H65*0.6</f>
        <v>46.188</v>
      </c>
      <c r="J65" s="11">
        <f>G65+I65</f>
        <v>74.388</v>
      </c>
      <c r="K65" s="20"/>
    </row>
    <row r="66" ht="15" spans="1:11">
      <c r="A66" s="7">
        <v>62</v>
      </c>
      <c r="B66" s="7" t="s">
        <v>78</v>
      </c>
      <c r="C66" s="8" t="s">
        <v>14</v>
      </c>
      <c r="D66" s="7" t="s">
        <v>62</v>
      </c>
      <c r="E66" s="12"/>
      <c r="F66" s="15">
        <v>72</v>
      </c>
      <c r="G66" s="7">
        <f>F66*0.4</f>
        <v>28.8</v>
      </c>
      <c r="H66" s="11">
        <v>87.08</v>
      </c>
      <c r="I66" s="19">
        <f>H66*0.6</f>
        <v>52.248</v>
      </c>
      <c r="J66" s="11">
        <f>G66+I66</f>
        <v>81.048</v>
      </c>
      <c r="K66" s="20"/>
    </row>
    <row r="67" ht="15" spans="1:11">
      <c r="A67" s="7">
        <v>63</v>
      </c>
      <c r="B67" s="7" t="s">
        <v>79</v>
      </c>
      <c r="C67" s="8" t="s">
        <v>14</v>
      </c>
      <c r="D67" s="7" t="s">
        <v>62</v>
      </c>
      <c r="E67" s="12"/>
      <c r="F67" s="15">
        <v>74</v>
      </c>
      <c r="G67" s="7">
        <f>F67*0.4</f>
        <v>29.6</v>
      </c>
      <c r="H67" s="11">
        <v>79.36</v>
      </c>
      <c r="I67" s="19">
        <f>H67*0.6</f>
        <v>47.616</v>
      </c>
      <c r="J67" s="11">
        <f>G67+I67</f>
        <v>77.216</v>
      </c>
      <c r="K67" s="20"/>
    </row>
    <row r="68" ht="15" spans="1:11">
      <c r="A68" s="7">
        <v>64</v>
      </c>
      <c r="B68" s="7" t="s">
        <v>80</v>
      </c>
      <c r="C68" s="8" t="s">
        <v>14</v>
      </c>
      <c r="D68" s="7" t="s">
        <v>62</v>
      </c>
      <c r="E68" s="12"/>
      <c r="F68" s="15">
        <v>70</v>
      </c>
      <c r="G68" s="7">
        <f>F68*0.4</f>
        <v>28</v>
      </c>
      <c r="H68" s="11">
        <v>83.98</v>
      </c>
      <c r="I68" s="19">
        <f>H68*0.6</f>
        <v>50.388</v>
      </c>
      <c r="J68" s="11">
        <f>G68+I68</f>
        <v>78.388</v>
      </c>
      <c r="K68" s="20"/>
    </row>
    <row r="69" ht="15" spans="1:11">
      <c r="A69" s="7">
        <v>65</v>
      </c>
      <c r="B69" s="7" t="s">
        <v>81</v>
      </c>
      <c r="C69" s="8" t="s">
        <v>14</v>
      </c>
      <c r="D69" s="7" t="s">
        <v>62</v>
      </c>
      <c r="E69" s="12"/>
      <c r="F69" s="15">
        <v>74</v>
      </c>
      <c r="G69" s="7">
        <f t="shared" ref="G69:G125" si="5">F69*0.4</f>
        <v>29.6</v>
      </c>
      <c r="H69" s="11">
        <v>85.96</v>
      </c>
      <c r="I69" s="19">
        <f>H69*0.6</f>
        <v>51.576</v>
      </c>
      <c r="J69" s="11">
        <f>G69+I69</f>
        <v>81.176</v>
      </c>
      <c r="K69" s="20"/>
    </row>
    <row r="70" ht="15" spans="1:11">
      <c r="A70" s="7">
        <v>66</v>
      </c>
      <c r="B70" s="7" t="s">
        <v>82</v>
      </c>
      <c r="C70" s="8" t="s">
        <v>14</v>
      </c>
      <c r="D70" s="7" t="s">
        <v>62</v>
      </c>
      <c r="E70" s="12"/>
      <c r="F70" s="15">
        <v>66</v>
      </c>
      <c r="G70" s="7">
        <f>F70*0.4</f>
        <v>26.4</v>
      </c>
      <c r="H70" s="11">
        <v>83.4</v>
      </c>
      <c r="I70" s="19">
        <f>H70*0.6</f>
        <v>50.04</v>
      </c>
      <c r="J70" s="11">
        <f>G70+I70</f>
        <v>76.44</v>
      </c>
      <c r="K70" s="20"/>
    </row>
    <row r="71" ht="15" spans="1:11">
      <c r="A71" s="7">
        <v>67</v>
      </c>
      <c r="B71" s="7" t="s">
        <v>83</v>
      </c>
      <c r="C71" s="8" t="s">
        <v>14</v>
      </c>
      <c r="D71" s="7" t="s">
        <v>62</v>
      </c>
      <c r="E71" s="12"/>
      <c r="F71" s="15">
        <v>66</v>
      </c>
      <c r="G71" s="7">
        <f>F71*0.4</f>
        <v>26.4</v>
      </c>
      <c r="H71" s="11">
        <v>89.18</v>
      </c>
      <c r="I71" s="19">
        <f>H71*0.6</f>
        <v>53.508</v>
      </c>
      <c r="J71" s="11">
        <f>G71+I71</f>
        <v>79.908</v>
      </c>
      <c r="K71" s="20"/>
    </row>
    <row r="72" ht="15" spans="1:11">
      <c r="A72" s="7">
        <v>68</v>
      </c>
      <c r="B72" s="7" t="s">
        <v>84</v>
      </c>
      <c r="C72" s="8" t="s">
        <v>14</v>
      </c>
      <c r="D72" s="7" t="s">
        <v>62</v>
      </c>
      <c r="E72" s="12"/>
      <c r="F72" s="15">
        <v>66</v>
      </c>
      <c r="G72" s="7">
        <f>F72*0.4</f>
        <v>26.4</v>
      </c>
      <c r="H72" s="11">
        <v>82.36</v>
      </c>
      <c r="I72" s="19">
        <f>H72*0.6</f>
        <v>49.416</v>
      </c>
      <c r="J72" s="11">
        <f>G72+I72</f>
        <v>75.816</v>
      </c>
      <c r="K72" s="20"/>
    </row>
    <row r="73" ht="15" spans="1:11">
      <c r="A73" s="7">
        <v>69</v>
      </c>
      <c r="B73" s="7" t="s">
        <v>85</v>
      </c>
      <c r="C73" s="8" t="s">
        <v>14</v>
      </c>
      <c r="D73" s="7" t="s">
        <v>62</v>
      </c>
      <c r="E73" s="12"/>
      <c r="F73" s="15">
        <v>71.5</v>
      </c>
      <c r="G73" s="7">
        <f>F73*0.4</f>
        <v>28.6</v>
      </c>
      <c r="H73" s="11">
        <v>85.88</v>
      </c>
      <c r="I73" s="19">
        <f>H73*0.6</f>
        <v>51.528</v>
      </c>
      <c r="J73" s="11">
        <f>G73+I73</f>
        <v>80.128</v>
      </c>
      <c r="K73" s="20"/>
    </row>
    <row r="74" ht="15" spans="1:11">
      <c r="A74" s="7">
        <v>70</v>
      </c>
      <c r="B74" s="7" t="s">
        <v>86</v>
      </c>
      <c r="C74" s="8" t="s">
        <v>14</v>
      </c>
      <c r="D74" s="7" t="s">
        <v>62</v>
      </c>
      <c r="E74" s="12"/>
      <c r="F74" s="15">
        <v>66.5</v>
      </c>
      <c r="G74" s="7">
        <f>F74*0.4</f>
        <v>26.6</v>
      </c>
      <c r="H74" s="11">
        <v>86.16</v>
      </c>
      <c r="I74" s="19">
        <f>H74*0.6</f>
        <v>51.696</v>
      </c>
      <c r="J74" s="11">
        <f>G74+I74</f>
        <v>78.296</v>
      </c>
      <c r="K74" s="20"/>
    </row>
    <row r="75" ht="15" spans="1:11">
      <c r="A75" s="7">
        <v>71</v>
      </c>
      <c r="B75" s="7" t="s">
        <v>87</v>
      </c>
      <c r="C75" s="8" t="s">
        <v>14</v>
      </c>
      <c r="D75" s="7" t="s">
        <v>62</v>
      </c>
      <c r="E75" s="12"/>
      <c r="F75" s="15">
        <v>66</v>
      </c>
      <c r="G75" s="7">
        <f>F75*0.4</f>
        <v>26.4</v>
      </c>
      <c r="H75" s="11">
        <v>84.88</v>
      </c>
      <c r="I75" s="19">
        <f>H75*0.6</f>
        <v>50.928</v>
      </c>
      <c r="J75" s="11">
        <f>G75+I75</f>
        <v>77.328</v>
      </c>
      <c r="K75" s="20"/>
    </row>
    <row r="76" ht="15" spans="1:11">
      <c r="A76" s="7">
        <v>72</v>
      </c>
      <c r="B76" s="7" t="s">
        <v>88</v>
      </c>
      <c r="C76" s="8" t="s">
        <v>14</v>
      </c>
      <c r="D76" s="7" t="s">
        <v>62</v>
      </c>
      <c r="E76" s="12"/>
      <c r="F76" s="15">
        <v>69</v>
      </c>
      <c r="G76" s="7">
        <f>F76*0.4</f>
        <v>27.6</v>
      </c>
      <c r="H76" s="11">
        <v>82.62</v>
      </c>
      <c r="I76" s="19">
        <f>H76*0.6</f>
        <v>49.572</v>
      </c>
      <c r="J76" s="11">
        <f>G76+I76</f>
        <v>77.172</v>
      </c>
      <c r="K76" s="20"/>
    </row>
    <row r="77" ht="15" spans="1:11">
      <c r="A77" s="7">
        <v>73</v>
      </c>
      <c r="B77" s="7" t="s">
        <v>89</v>
      </c>
      <c r="C77" s="8" t="s">
        <v>14</v>
      </c>
      <c r="D77" s="7" t="s">
        <v>62</v>
      </c>
      <c r="E77" s="12"/>
      <c r="F77" s="15">
        <v>73.5</v>
      </c>
      <c r="G77" s="7">
        <f>F77*0.4</f>
        <v>29.4</v>
      </c>
      <c r="H77" s="11">
        <v>89.4</v>
      </c>
      <c r="I77" s="19">
        <f>H77*0.6</f>
        <v>53.64</v>
      </c>
      <c r="J77" s="11">
        <f>G77+I77</f>
        <v>83.04</v>
      </c>
      <c r="K77" s="20"/>
    </row>
    <row r="78" ht="15" spans="1:11">
      <c r="A78" s="7">
        <v>74</v>
      </c>
      <c r="B78" s="7" t="s">
        <v>90</v>
      </c>
      <c r="C78" s="8" t="s">
        <v>14</v>
      </c>
      <c r="D78" s="7" t="s">
        <v>62</v>
      </c>
      <c r="E78" s="12"/>
      <c r="F78" s="15">
        <v>67.5</v>
      </c>
      <c r="G78" s="7">
        <f>F78*0.4</f>
        <v>27</v>
      </c>
      <c r="H78" s="11">
        <v>85.94</v>
      </c>
      <c r="I78" s="19">
        <f>H78*0.6</f>
        <v>51.564</v>
      </c>
      <c r="J78" s="11">
        <f>G78+I78</f>
        <v>78.564</v>
      </c>
      <c r="K78" s="20"/>
    </row>
    <row r="79" ht="15" spans="1:11">
      <c r="A79" s="7">
        <v>75</v>
      </c>
      <c r="B79" s="7" t="s">
        <v>91</v>
      </c>
      <c r="C79" s="8" t="s">
        <v>14</v>
      </c>
      <c r="D79" s="7" t="s">
        <v>62</v>
      </c>
      <c r="E79" s="12"/>
      <c r="F79" s="15">
        <v>65</v>
      </c>
      <c r="G79" s="7">
        <f>F79*0.4</f>
        <v>26</v>
      </c>
      <c r="H79" s="11">
        <v>84.6</v>
      </c>
      <c r="I79" s="19">
        <f>H79*0.6</f>
        <v>50.76</v>
      </c>
      <c r="J79" s="11">
        <f>G79+I79</f>
        <v>76.76</v>
      </c>
      <c r="K79" s="20"/>
    </row>
    <row r="80" ht="15" spans="1:11">
      <c r="A80" s="7">
        <v>76</v>
      </c>
      <c r="B80" s="7" t="s">
        <v>92</v>
      </c>
      <c r="C80" s="8" t="s">
        <v>14</v>
      </c>
      <c r="D80" s="7" t="s">
        <v>62</v>
      </c>
      <c r="E80" s="12"/>
      <c r="F80" s="15">
        <v>72.5</v>
      </c>
      <c r="G80" s="7">
        <f>F80*0.4</f>
        <v>29</v>
      </c>
      <c r="H80" s="11">
        <v>84.86</v>
      </c>
      <c r="I80" s="19">
        <f>H80*0.6</f>
        <v>50.916</v>
      </c>
      <c r="J80" s="11">
        <f>G80+I80</f>
        <v>79.916</v>
      </c>
      <c r="K80" s="20"/>
    </row>
    <row r="81" ht="15" spans="1:11">
      <c r="A81" s="7">
        <v>77</v>
      </c>
      <c r="B81" s="7" t="s">
        <v>93</v>
      </c>
      <c r="C81" s="8" t="s">
        <v>14</v>
      </c>
      <c r="D81" s="7" t="s">
        <v>62</v>
      </c>
      <c r="E81" s="12"/>
      <c r="F81" s="15">
        <v>67</v>
      </c>
      <c r="G81" s="7">
        <f>F81*0.4</f>
        <v>26.8</v>
      </c>
      <c r="H81" s="11">
        <v>84.88</v>
      </c>
      <c r="I81" s="19">
        <f>H81*0.6</f>
        <v>50.928</v>
      </c>
      <c r="J81" s="11">
        <f>G81+I81</f>
        <v>77.728</v>
      </c>
      <c r="K81" s="20"/>
    </row>
    <row r="82" ht="15" spans="1:11">
      <c r="A82" s="7">
        <v>78</v>
      </c>
      <c r="B82" s="7" t="s">
        <v>94</v>
      </c>
      <c r="C82" s="8" t="s">
        <v>14</v>
      </c>
      <c r="D82" s="7" t="s">
        <v>62</v>
      </c>
      <c r="E82" s="12"/>
      <c r="F82" s="15">
        <v>65.5</v>
      </c>
      <c r="G82" s="7">
        <f>F82*0.4</f>
        <v>26.2</v>
      </c>
      <c r="H82" s="11">
        <v>77.56</v>
      </c>
      <c r="I82" s="19">
        <f>H82*0.6</f>
        <v>46.536</v>
      </c>
      <c r="J82" s="11">
        <f>G82+I82</f>
        <v>72.736</v>
      </c>
      <c r="K82" s="20"/>
    </row>
    <row r="83" ht="15" spans="1:11">
      <c r="A83" s="7">
        <v>79</v>
      </c>
      <c r="B83" s="7" t="s">
        <v>95</v>
      </c>
      <c r="C83" s="8" t="s">
        <v>14</v>
      </c>
      <c r="D83" s="7" t="s">
        <v>62</v>
      </c>
      <c r="E83" s="12"/>
      <c r="F83" s="15">
        <v>68</v>
      </c>
      <c r="G83" s="7">
        <f>F83*0.4</f>
        <v>27.2</v>
      </c>
      <c r="H83" s="11">
        <v>84</v>
      </c>
      <c r="I83" s="19">
        <f>H83*0.6</f>
        <v>50.4</v>
      </c>
      <c r="J83" s="11">
        <f>G83+I83</f>
        <v>77.6</v>
      </c>
      <c r="K83" s="20"/>
    </row>
    <row r="84" ht="15" spans="1:11">
      <c r="A84" s="7">
        <v>80</v>
      </c>
      <c r="B84" s="7" t="s">
        <v>96</v>
      </c>
      <c r="C84" s="8" t="s">
        <v>14</v>
      </c>
      <c r="D84" s="7" t="s">
        <v>62</v>
      </c>
      <c r="E84" s="12"/>
      <c r="F84" s="15">
        <v>73.5</v>
      </c>
      <c r="G84" s="7">
        <f>F84*0.4</f>
        <v>29.4</v>
      </c>
      <c r="H84" s="11">
        <v>88.36</v>
      </c>
      <c r="I84" s="19">
        <f>H84*0.6</f>
        <v>53.016</v>
      </c>
      <c r="J84" s="11">
        <f>G84+I84</f>
        <v>82.416</v>
      </c>
      <c r="K84" s="20"/>
    </row>
    <row r="85" ht="15" spans="1:11">
      <c r="A85" s="7">
        <v>81</v>
      </c>
      <c r="B85" s="7" t="s">
        <v>97</v>
      </c>
      <c r="C85" s="8" t="s">
        <v>14</v>
      </c>
      <c r="D85" s="7" t="s">
        <v>62</v>
      </c>
      <c r="E85" s="12"/>
      <c r="F85" s="15">
        <v>65</v>
      </c>
      <c r="G85" s="7">
        <f>F85*0.4</f>
        <v>26</v>
      </c>
      <c r="H85" s="11">
        <v>83.54</v>
      </c>
      <c r="I85" s="19">
        <f>H85*0.6</f>
        <v>50.124</v>
      </c>
      <c r="J85" s="11">
        <f>G85+I85</f>
        <v>76.124</v>
      </c>
      <c r="K85" s="20"/>
    </row>
    <row r="86" ht="15" spans="1:11">
      <c r="A86" s="7">
        <v>82</v>
      </c>
      <c r="B86" s="7" t="s">
        <v>98</v>
      </c>
      <c r="C86" s="8" t="s">
        <v>14</v>
      </c>
      <c r="D86" s="7" t="s">
        <v>62</v>
      </c>
      <c r="E86" s="12"/>
      <c r="F86" s="15">
        <v>65</v>
      </c>
      <c r="G86" s="7">
        <f>F86*0.4</f>
        <v>26</v>
      </c>
      <c r="H86" s="11">
        <v>75.8</v>
      </c>
      <c r="I86" s="19">
        <f>H86*0.6</f>
        <v>45.48</v>
      </c>
      <c r="J86" s="11">
        <f>G86+I86</f>
        <v>71.48</v>
      </c>
      <c r="K86" s="20"/>
    </row>
    <row r="87" ht="15" spans="1:11">
      <c r="A87" s="7">
        <v>83</v>
      </c>
      <c r="B87" s="7" t="s">
        <v>99</v>
      </c>
      <c r="C87" s="8" t="s">
        <v>14</v>
      </c>
      <c r="D87" s="7" t="s">
        <v>62</v>
      </c>
      <c r="E87" s="12"/>
      <c r="F87" s="15">
        <v>71.5</v>
      </c>
      <c r="G87" s="7">
        <f>F87*0.4</f>
        <v>28.6</v>
      </c>
      <c r="H87" s="11">
        <v>85.42</v>
      </c>
      <c r="I87" s="19">
        <f>H87*0.6</f>
        <v>51.252</v>
      </c>
      <c r="J87" s="11">
        <f>G87+I87</f>
        <v>79.852</v>
      </c>
      <c r="K87" s="20"/>
    </row>
    <row r="88" ht="15" spans="1:11">
      <c r="A88" s="7">
        <v>84</v>
      </c>
      <c r="B88" s="7" t="s">
        <v>100</v>
      </c>
      <c r="C88" s="8" t="s">
        <v>14</v>
      </c>
      <c r="D88" s="7" t="s">
        <v>62</v>
      </c>
      <c r="E88" s="12"/>
      <c r="F88" s="15">
        <v>74</v>
      </c>
      <c r="G88" s="7">
        <f>F88*0.4</f>
        <v>29.6</v>
      </c>
      <c r="H88" s="11">
        <v>78.76</v>
      </c>
      <c r="I88" s="19">
        <f>H88*0.6</f>
        <v>47.256</v>
      </c>
      <c r="J88" s="11">
        <f>G88+I88</f>
        <v>76.856</v>
      </c>
      <c r="K88" s="20"/>
    </row>
    <row r="89" ht="15" spans="1:11">
      <c r="A89" s="7">
        <v>85</v>
      </c>
      <c r="B89" s="7" t="s">
        <v>101</v>
      </c>
      <c r="C89" s="8" t="s">
        <v>14</v>
      </c>
      <c r="D89" s="7" t="s">
        <v>62</v>
      </c>
      <c r="E89" s="12"/>
      <c r="F89" s="15">
        <v>79</v>
      </c>
      <c r="G89" s="7">
        <f>F89*0.4</f>
        <v>31.6</v>
      </c>
      <c r="H89" s="11">
        <v>84.1</v>
      </c>
      <c r="I89" s="19">
        <f>H89*0.6</f>
        <v>50.46</v>
      </c>
      <c r="J89" s="11">
        <f>G89+I89</f>
        <v>82.06</v>
      </c>
      <c r="K89" s="20"/>
    </row>
    <row r="90" ht="15" spans="1:11">
      <c r="A90" s="7">
        <v>86</v>
      </c>
      <c r="B90" s="7" t="s">
        <v>102</v>
      </c>
      <c r="C90" s="8" t="s">
        <v>14</v>
      </c>
      <c r="D90" s="7" t="s">
        <v>62</v>
      </c>
      <c r="E90" s="12"/>
      <c r="F90" s="15">
        <v>85</v>
      </c>
      <c r="G90" s="7">
        <f>F90*0.4</f>
        <v>34</v>
      </c>
      <c r="H90" s="11">
        <v>85.66</v>
      </c>
      <c r="I90" s="19">
        <f>H90*0.6</f>
        <v>51.396</v>
      </c>
      <c r="J90" s="11">
        <f>G90+I90</f>
        <v>85.396</v>
      </c>
      <c r="K90" s="20"/>
    </row>
    <row r="91" ht="15" spans="1:11">
      <c r="A91" s="7">
        <v>87</v>
      </c>
      <c r="B91" s="7" t="s">
        <v>103</v>
      </c>
      <c r="C91" s="8" t="s">
        <v>14</v>
      </c>
      <c r="D91" s="7" t="s">
        <v>62</v>
      </c>
      <c r="E91" s="12"/>
      <c r="F91" s="15">
        <v>68.5</v>
      </c>
      <c r="G91" s="7">
        <f>F91*0.4</f>
        <v>27.4</v>
      </c>
      <c r="H91" s="11">
        <v>85.3</v>
      </c>
      <c r="I91" s="19">
        <f>H91*0.6</f>
        <v>51.18</v>
      </c>
      <c r="J91" s="11">
        <f>G91+I91</f>
        <v>78.58</v>
      </c>
      <c r="K91" s="20"/>
    </row>
    <row r="92" ht="15" spans="1:11">
      <c r="A92" s="7">
        <v>88</v>
      </c>
      <c r="B92" s="7" t="s">
        <v>104</v>
      </c>
      <c r="C92" s="8" t="s">
        <v>14</v>
      </c>
      <c r="D92" s="7" t="s">
        <v>62</v>
      </c>
      <c r="E92" s="12"/>
      <c r="F92" s="15">
        <v>67</v>
      </c>
      <c r="G92" s="7">
        <f>F92*0.4</f>
        <v>26.8</v>
      </c>
      <c r="H92" s="11">
        <v>82.32</v>
      </c>
      <c r="I92" s="19">
        <f>H92*0.6</f>
        <v>49.392</v>
      </c>
      <c r="J92" s="11">
        <f>G92+I92</f>
        <v>76.192</v>
      </c>
      <c r="K92" s="20"/>
    </row>
    <row r="93" ht="15" spans="1:11">
      <c r="A93" s="7">
        <v>89</v>
      </c>
      <c r="B93" s="7" t="s">
        <v>105</v>
      </c>
      <c r="C93" s="8" t="s">
        <v>14</v>
      </c>
      <c r="D93" s="7" t="s">
        <v>62</v>
      </c>
      <c r="E93" s="12"/>
      <c r="F93" s="15">
        <v>67.5</v>
      </c>
      <c r="G93" s="7">
        <f>F93*0.4</f>
        <v>27</v>
      </c>
      <c r="H93" s="11">
        <v>83.9</v>
      </c>
      <c r="I93" s="19">
        <f>H93*0.6</f>
        <v>50.34</v>
      </c>
      <c r="J93" s="11">
        <f>G93+I93</f>
        <v>77.34</v>
      </c>
      <c r="K93" s="20"/>
    </row>
    <row r="94" ht="15" spans="1:11">
      <c r="A94" s="7">
        <v>90</v>
      </c>
      <c r="B94" s="7" t="s">
        <v>106</v>
      </c>
      <c r="C94" s="8" t="s">
        <v>14</v>
      </c>
      <c r="D94" s="7" t="s">
        <v>62</v>
      </c>
      <c r="E94" s="14"/>
      <c r="F94" s="15">
        <v>72</v>
      </c>
      <c r="G94" s="7">
        <f>F94*0.4</f>
        <v>28.8</v>
      </c>
      <c r="H94" s="13" t="s">
        <v>56</v>
      </c>
      <c r="I94" s="13" t="s">
        <v>56</v>
      </c>
      <c r="J94" s="13" t="s">
        <v>56</v>
      </c>
      <c r="K94" s="20"/>
    </row>
    <row r="95" ht="15" spans="1:11">
      <c r="A95" s="7">
        <v>91</v>
      </c>
      <c r="B95" s="7" t="s">
        <v>107</v>
      </c>
      <c r="C95" s="7" t="s">
        <v>108</v>
      </c>
      <c r="D95" s="7" t="s">
        <v>109</v>
      </c>
      <c r="E95" s="9">
        <v>10</v>
      </c>
      <c r="F95" s="10">
        <v>71</v>
      </c>
      <c r="G95" s="7">
        <f>F95*0.4</f>
        <v>28.4</v>
      </c>
      <c r="H95" s="11">
        <v>82.2</v>
      </c>
      <c r="I95" s="19">
        <f t="shared" ref="I95:I124" si="6">H95*0.6</f>
        <v>49.32</v>
      </c>
      <c r="J95" s="11">
        <f t="shared" ref="J95:J124" si="7">G95+I95</f>
        <v>77.72</v>
      </c>
      <c r="K95" s="20"/>
    </row>
    <row r="96" ht="15" spans="1:11">
      <c r="A96" s="7">
        <v>92</v>
      </c>
      <c r="B96" s="7" t="s">
        <v>110</v>
      </c>
      <c r="C96" s="7" t="s">
        <v>108</v>
      </c>
      <c r="D96" s="7" t="s">
        <v>109</v>
      </c>
      <c r="E96" s="12"/>
      <c r="F96" s="10">
        <v>73.5</v>
      </c>
      <c r="G96" s="7">
        <f>F96*0.4</f>
        <v>29.4</v>
      </c>
      <c r="H96" s="11">
        <v>74</v>
      </c>
      <c r="I96" s="19">
        <f>H96*0.6</f>
        <v>44.4</v>
      </c>
      <c r="J96" s="11">
        <f>G96+I96</f>
        <v>73.8</v>
      </c>
      <c r="K96" s="20"/>
    </row>
    <row r="97" ht="15" spans="1:11">
      <c r="A97" s="7">
        <v>93</v>
      </c>
      <c r="B97" s="7" t="s">
        <v>111</v>
      </c>
      <c r="C97" s="7" t="s">
        <v>108</v>
      </c>
      <c r="D97" s="7" t="s">
        <v>109</v>
      </c>
      <c r="E97" s="12"/>
      <c r="F97" s="10">
        <v>71</v>
      </c>
      <c r="G97" s="7">
        <f>F97*0.4</f>
        <v>28.4</v>
      </c>
      <c r="H97" s="11">
        <v>79.8</v>
      </c>
      <c r="I97" s="19">
        <f>H97*0.6</f>
        <v>47.88</v>
      </c>
      <c r="J97" s="11">
        <f>G97+I97</f>
        <v>76.28</v>
      </c>
      <c r="K97" s="20"/>
    </row>
    <row r="98" ht="15" spans="1:11">
      <c r="A98" s="7">
        <v>94</v>
      </c>
      <c r="B98" s="7" t="s">
        <v>112</v>
      </c>
      <c r="C98" s="7" t="s">
        <v>108</v>
      </c>
      <c r="D98" s="7" t="s">
        <v>109</v>
      </c>
      <c r="E98" s="12"/>
      <c r="F98" s="10">
        <v>70.5</v>
      </c>
      <c r="G98" s="7">
        <f>F98*0.4</f>
        <v>28.2</v>
      </c>
      <c r="H98" s="11">
        <v>76.2</v>
      </c>
      <c r="I98" s="19">
        <f>H98*0.6</f>
        <v>45.72</v>
      </c>
      <c r="J98" s="11">
        <f>G98+I98</f>
        <v>73.92</v>
      </c>
      <c r="K98" s="20"/>
    </row>
    <row r="99" ht="15" spans="1:11">
      <c r="A99" s="7">
        <v>95</v>
      </c>
      <c r="B99" s="7" t="s">
        <v>113</v>
      </c>
      <c r="C99" s="7" t="s">
        <v>108</v>
      </c>
      <c r="D99" s="7" t="s">
        <v>109</v>
      </c>
      <c r="E99" s="12"/>
      <c r="F99" s="10">
        <v>68</v>
      </c>
      <c r="G99" s="7">
        <f>F99*0.4</f>
        <v>27.2</v>
      </c>
      <c r="H99" s="11">
        <v>72.4</v>
      </c>
      <c r="I99" s="19">
        <f>H99*0.6</f>
        <v>43.44</v>
      </c>
      <c r="J99" s="11">
        <f>G99+I99</f>
        <v>70.64</v>
      </c>
      <c r="K99" s="20"/>
    </row>
    <row r="100" ht="15" spans="1:11">
      <c r="A100" s="7">
        <v>96</v>
      </c>
      <c r="B100" s="7" t="s">
        <v>114</v>
      </c>
      <c r="C100" s="7" t="s">
        <v>108</v>
      </c>
      <c r="D100" s="7" t="s">
        <v>109</v>
      </c>
      <c r="E100" s="12"/>
      <c r="F100" s="10">
        <v>72</v>
      </c>
      <c r="G100" s="7">
        <f>F100*0.4</f>
        <v>28.8</v>
      </c>
      <c r="H100" s="11">
        <v>74</v>
      </c>
      <c r="I100" s="19">
        <f>H100*0.6</f>
        <v>44.4</v>
      </c>
      <c r="J100" s="11">
        <f>G100+I100</f>
        <v>73.2</v>
      </c>
      <c r="K100" s="20"/>
    </row>
    <row r="101" ht="15" spans="1:11">
      <c r="A101" s="7">
        <v>97</v>
      </c>
      <c r="B101" s="7" t="s">
        <v>115</v>
      </c>
      <c r="C101" s="7" t="s">
        <v>108</v>
      </c>
      <c r="D101" s="7" t="s">
        <v>109</v>
      </c>
      <c r="E101" s="12"/>
      <c r="F101" s="10">
        <v>70</v>
      </c>
      <c r="G101" s="7">
        <f>F101*0.4</f>
        <v>28</v>
      </c>
      <c r="H101" s="11">
        <v>74.8</v>
      </c>
      <c r="I101" s="19">
        <f>H101*0.6</f>
        <v>44.88</v>
      </c>
      <c r="J101" s="11">
        <f>G101+I101</f>
        <v>72.88</v>
      </c>
      <c r="K101" s="20"/>
    </row>
    <row r="102" ht="15" spans="1:11">
      <c r="A102" s="7">
        <v>98</v>
      </c>
      <c r="B102" s="7" t="s">
        <v>116</v>
      </c>
      <c r="C102" s="7" t="s">
        <v>108</v>
      </c>
      <c r="D102" s="7" t="s">
        <v>109</v>
      </c>
      <c r="E102" s="12"/>
      <c r="F102" s="10">
        <v>76</v>
      </c>
      <c r="G102" s="7">
        <f>F102*0.4</f>
        <v>30.4</v>
      </c>
      <c r="H102" s="11">
        <v>81.6</v>
      </c>
      <c r="I102" s="19">
        <f>H102*0.6</f>
        <v>48.96</v>
      </c>
      <c r="J102" s="11">
        <f>G102+I102</f>
        <v>79.36</v>
      </c>
      <c r="K102" s="20"/>
    </row>
    <row r="103" ht="15" spans="1:11">
      <c r="A103" s="7">
        <v>99</v>
      </c>
      <c r="B103" s="7" t="s">
        <v>117</v>
      </c>
      <c r="C103" s="7" t="s">
        <v>108</v>
      </c>
      <c r="D103" s="7" t="s">
        <v>109</v>
      </c>
      <c r="E103" s="12"/>
      <c r="F103" s="10">
        <v>74</v>
      </c>
      <c r="G103" s="7">
        <f>F103*0.4</f>
        <v>29.6</v>
      </c>
      <c r="H103" s="11">
        <v>76.2</v>
      </c>
      <c r="I103" s="19">
        <f>H103*0.6</f>
        <v>45.72</v>
      </c>
      <c r="J103" s="11">
        <f>G103+I103</f>
        <v>75.32</v>
      </c>
      <c r="K103" s="20"/>
    </row>
    <row r="104" ht="15" spans="1:11">
      <c r="A104" s="7">
        <v>100</v>
      </c>
      <c r="B104" s="7" t="s">
        <v>118</v>
      </c>
      <c r="C104" s="7" t="s">
        <v>108</v>
      </c>
      <c r="D104" s="7" t="s">
        <v>109</v>
      </c>
      <c r="E104" s="12"/>
      <c r="F104" s="10">
        <v>68.5</v>
      </c>
      <c r="G104" s="7">
        <f>F104*0.4</f>
        <v>27.4</v>
      </c>
      <c r="H104" s="11">
        <v>71.6</v>
      </c>
      <c r="I104" s="19">
        <f>H104*0.6</f>
        <v>42.96</v>
      </c>
      <c r="J104" s="11">
        <f>G104+I104</f>
        <v>70.36</v>
      </c>
      <c r="K104" s="20"/>
    </row>
    <row r="105" ht="15" spans="1:11">
      <c r="A105" s="7">
        <v>101</v>
      </c>
      <c r="B105" s="7" t="s">
        <v>119</v>
      </c>
      <c r="C105" s="7" t="s">
        <v>108</v>
      </c>
      <c r="D105" s="7" t="s">
        <v>109</v>
      </c>
      <c r="E105" s="12"/>
      <c r="F105" s="10">
        <v>68</v>
      </c>
      <c r="G105" s="7">
        <f>F105*0.4</f>
        <v>27.2</v>
      </c>
      <c r="H105" s="11">
        <v>74.8</v>
      </c>
      <c r="I105" s="19">
        <f>H105*0.6</f>
        <v>44.88</v>
      </c>
      <c r="J105" s="11">
        <f>G105+I105</f>
        <v>72.08</v>
      </c>
      <c r="K105" s="20"/>
    </row>
    <row r="106" ht="15" spans="1:11">
      <c r="A106" s="7">
        <v>102</v>
      </c>
      <c r="B106" s="7" t="s">
        <v>120</v>
      </c>
      <c r="C106" s="7" t="s">
        <v>108</v>
      </c>
      <c r="D106" s="7" t="s">
        <v>109</v>
      </c>
      <c r="E106" s="12"/>
      <c r="F106" s="10">
        <v>75.5</v>
      </c>
      <c r="G106" s="7">
        <f>F106*0.4</f>
        <v>30.2</v>
      </c>
      <c r="H106" s="11">
        <v>77</v>
      </c>
      <c r="I106" s="19">
        <f>H106*0.6</f>
        <v>46.2</v>
      </c>
      <c r="J106" s="11">
        <f>G106+I106</f>
        <v>76.4</v>
      </c>
      <c r="K106" s="20"/>
    </row>
    <row r="107" ht="15" spans="1:11">
      <c r="A107" s="7">
        <v>103</v>
      </c>
      <c r="B107" s="7" t="s">
        <v>121</v>
      </c>
      <c r="C107" s="7" t="s">
        <v>108</v>
      </c>
      <c r="D107" s="7" t="s">
        <v>109</v>
      </c>
      <c r="E107" s="12"/>
      <c r="F107" s="10">
        <v>76.5</v>
      </c>
      <c r="G107" s="7">
        <f>F107*0.4</f>
        <v>30.6</v>
      </c>
      <c r="H107" s="11">
        <v>72.7</v>
      </c>
      <c r="I107" s="19">
        <f>H107*0.6</f>
        <v>43.62</v>
      </c>
      <c r="J107" s="11">
        <f>G107+I107</f>
        <v>74.22</v>
      </c>
      <c r="K107" s="20"/>
    </row>
    <row r="108" ht="15" spans="1:11">
      <c r="A108" s="7">
        <v>104</v>
      </c>
      <c r="B108" s="7" t="s">
        <v>122</v>
      </c>
      <c r="C108" s="7" t="s">
        <v>108</v>
      </c>
      <c r="D108" s="7" t="s">
        <v>109</v>
      </c>
      <c r="E108" s="12"/>
      <c r="F108" s="10">
        <v>73</v>
      </c>
      <c r="G108" s="7">
        <f>F108*0.4</f>
        <v>29.2</v>
      </c>
      <c r="H108" s="11">
        <v>77.4</v>
      </c>
      <c r="I108" s="19">
        <f>H108*0.6</f>
        <v>46.44</v>
      </c>
      <c r="J108" s="11">
        <f>G108+I108</f>
        <v>75.64</v>
      </c>
      <c r="K108" s="20"/>
    </row>
    <row r="109" ht="15" spans="1:11">
      <c r="A109" s="7">
        <v>105</v>
      </c>
      <c r="B109" s="7" t="s">
        <v>123</v>
      </c>
      <c r="C109" s="7" t="s">
        <v>108</v>
      </c>
      <c r="D109" s="7" t="s">
        <v>109</v>
      </c>
      <c r="E109" s="12"/>
      <c r="F109" s="10">
        <v>71</v>
      </c>
      <c r="G109" s="7">
        <f>F109*0.4</f>
        <v>28.4</v>
      </c>
      <c r="H109" s="11">
        <v>76.6</v>
      </c>
      <c r="I109" s="19">
        <f>H109*0.6</f>
        <v>45.96</v>
      </c>
      <c r="J109" s="11">
        <f>G109+I109</f>
        <v>74.36</v>
      </c>
      <c r="K109" s="20"/>
    </row>
    <row r="110" ht="15" spans="1:11">
      <c r="A110" s="7">
        <v>106</v>
      </c>
      <c r="B110" s="7" t="s">
        <v>124</v>
      </c>
      <c r="C110" s="7" t="s">
        <v>108</v>
      </c>
      <c r="D110" s="7" t="s">
        <v>109</v>
      </c>
      <c r="E110" s="12"/>
      <c r="F110" s="10">
        <v>69</v>
      </c>
      <c r="G110" s="7">
        <f>F110*0.4</f>
        <v>27.6</v>
      </c>
      <c r="H110" s="11">
        <v>74.6</v>
      </c>
      <c r="I110" s="19">
        <f>H110*0.6</f>
        <v>44.76</v>
      </c>
      <c r="J110" s="11">
        <f>G110+I110</f>
        <v>72.36</v>
      </c>
      <c r="K110" s="20"/>
    </row>
    <row r="111" ht="15" spans="1:11">
      <c r="A111" s="7">
        <v>107</v>
      </c>
      <c r="B111" s="7" t="s">
        <v>125</v>
      </c>
      <c r="C111" s="7" t="s">
        <v>108</v>
      </c>
      <c r="D111" s="7" t="s">
        <v>109</v>
      </c>
      <c r="E111" s="12"/>
      <c r="F111" s="10">
        <v>74.5</v>
      </c>
      <c r="G111" s="7">
        <f>F111*0.4</f>
        <v>29.8</v>
      </c>
      <c r="H111" s="11">
        <v>76</v>
      </c>
      <c r="I111" s="19">
        <f>H111*0.6</f>
        <v>45.6</v>
      </c>
      <c r="J111" s="11">
        <f>G111+I111</f>
        <v>75.4</v>
      </c>
      <c r="K111" s="20"/>
    </row>
    <row r="112" ht="15" spans="1:11">
      <c r="A112" s="7">
        <v>108</v>
      </c>
      <c r="B112" s="7" t="s">
        <v>126</v>
      </c>
      <c r="C112" s="7" t="s">
        <v>108</v>
      </c>
      <c r="D112" s="7" t="s">
        <v>109</v>
      </c>
      <c r="E112" s="12"/>
      <c r="F112" s="10">
        <v>71</v>
      </c>
      <c r="G112" s="7">
        <f>F112*0.4</f>
        <v>28.4</v>
      </c>
      <c r="H112" s="11">
        <v>70.2</v>
      </c>
      <c r="I112" s="19">
        <f>H112*0.6</f>
        <v>42.12</v>
      </c>
      <c r="J112" s="11">
        <f>G112+I112</f>
        <v>70.52</v>
      </c>
      <c r="K112" s="20"/>
    </row>
    <row r="113" ht="15" spans="1:11">
      <c r="A113" s="7">
        <v>109</v>
      </c>
      <c r="B113" s="7" t="s">
        <v>127</v>
      </c>
      <c r="C113" s="7" t="s">
        <v>108</v>
      </c>
      <c r="D113" s="7" t="s">
        <v>109</v>
      </c>
      <c r="E113" s="12"/>
      <c r="F113" s="10">
        <v>69</v>
      </c>
      <c r="G113" s="7">
        <f>F113*0.4</f>
        <v>27.6</v>
      </c>
      <c r="H113" s="11">
        <v>75.4</v>
      </c>
      <c r="I113" s="19">
        <f>H113*0.6</f>
        <v>45.24</v>
      </c>
      <c r="J113" s="11">
        <f>G113+I113</f>
        <v>72.84</v>
      </c>
      <c r="K113" s="20"/>
    </row>
    <row r="114" ht="15" spans="1:11">
      <c r="A114" s="7">
        <v>110</v>
      </c>
      <c r="B114" s="7" t="s">
        <v>128</v>
      </c>
      <c r="C114" s="7" t="s">
        <v>108</v>
      </c>
      <c r="D114" s="7" t="s">
        <v>109</v>
      </c>
      <c r="E114" s="12"/>
      <c r="F114" s="10">
        <v>71.5</v>
      </c>
      <c r="G114" s="7">
        <f>F114*0.4</f>
        <v>28.6</v>
      </c>
      <c r="H114" s="11">
        <v>76.6</v>
      </c>
      <c r="I114" s="19">
        <f>H114*0.6</f>
        <v>45.96</v>
      </c>
      <c r="J114" s="11">
        <f>G114+I114</f>
        <v>74.56</v>
      </c>
      <c r="K114" s="20"/>
    </row>
    <row r="115" ht="15" spans="1:11">
      <c r="A115" s="7">
        <v>111</v>
      </c>
      <c r="B115" s="7" t="s">
        <v>129</v>
      </c>
      <c r="C115" s="7" t="s">
        <v>108</v>
      </c>
      <c r="D115" s="7" t="s">
        <v>109</v>
      </c>
      <c r="E115" s="12"/>
      <c r="F115" s="10">
        <v>70</v>
      </c>
      <c r="G115" s="7">
        <f>F115*0.4</f>
        <v>28</v>
      </c>
      <c r="H115" s="11">
        <v>71.9</v>
      </c>
      <c r="I115" s="19">
        <f>H115*0.6</f>
        <v>43.14</v>
      </c>
      <c r="J115" s="11">
        <f>G115+I115</f>
        <v>71.14</v>
      </c>
      <c r="K115" s="20"/>
    </row>
    <row r="116" ht="15" spans="1:11">
      <c r="A116" s="7">
        <v>112</v>
      </c>
      <c r="B116" s="7" t="s">
        <v>130</v>
      </c>
      <c r="C116" s="7" t="s">
        <v>108</v>
      </c>
      <c r="D116" s="7" t="s">
        <v>109</v>
      </c>
      <c r="E116" s="12"/>
      <c r="F116" s="10">
        <v>70.5</v>
      </c>
      <c r="G116" s="7">
        <f>F116*0.4</f>
        <v>28.2</v>
      </c>
      <c r="H116" s="11">
        <v>79.6</v>
      </c>
      <c r="I116" s="19">
        <f>H116*0.6</f>
        <v>47.76</v>
      </c>
      <c r="J116" s="11">
        <f>G116+I116</f>
        <v>75.96</v>
      </c>
      <c r="K116" s="20"/>
    </row>
    <row r="117" ht="15" spans="1:11">
      <c r="A117" s="7">
        <v>113</v>
      </c>
      <c r="B117" s="7" t="s">
        <v>131</v>
      </c>
      <c r="C117" s="7" t="s">
        <v>108</v>
      </c>
      <c r="D117" s="7" t="s">
        <v>109</v>
      </c>
      <c r="E117" s="12"/>
      <c r="F117" s="10">
        <v>75</v>
      </c>
      <c r="G117" s="7">
        <f>F117*0.4</f>
        <v>30</v>
      </c>
      <c r="H117" s="11">
        <v>79.6</v>
      </c>
      <c r="I117" s="19">
        <f>H117*0.6</f>
        <v>47.76</v>
      </c>
      <c r="J117" s="11">
        <f>G117+I117</f>
        <v>77.76</v>
      </c>
      <c r="K117" s="20"/>
    </row>
    <row r="118" ht="15" spans="1:11">
      <c r="A118" s="7">
        <v>114</v>
      </c>
      <c r="B118" s="7" t="s">
        <v>132</v>
      </c>
      <c r="C118" s="7" t="s">
        <v>108</v>
      </c>
      <c r="D118" s="7" t="s">
        <v>109</v>
      </c>
      <c r="E118" s="12"/>
      <c r="F118" s="10">
        <v>72.5</v>
      </c>
      <c r="G118" s="7">
        <f>F118*0.4</f>
        <v>29</v>
      </c>
      <c r="H118" s="11">
        <v>77.8</v>
      </c>
      <c r="I118" s="19">
        <f>H118*0.6</f>
        <v>46.68</v>
      </c>
      <c r="J118" s="11">
        <f>G118+I118</f>
        <v>75.68</v>
      </c>
      <c r="K118" s="20"/>
    </row>
    <row r="119" ht="15" spans="1:11">
      <c r="A119" s="7">
        <v>115</v>
      </c>
      <c r="B119" s="7" t="s">
        <v>133</v>
      </c>
      <c r="C119" s="7" t="s">
        <v>108</v>
      </c>
      <c r="D119" s="7" t="s">
        <v>109</v>
      </c>
      <c r="E119" s="12"/>
      <c r="F119" s="10">
        <v>72</v>
      </c>
      <c r="G119" s="7">
        <f>F119*0.4</f>
        <v>28.8</v>
      </c>
      <c r="H119" s="11">
        <v>79.6</v>
      </c>
      <c r="I119" s="19">
        <f>H119*0.6</f>
        <v>47.76</v>
      </c>
      <c r="J119" s="11">
        <f>G119+I119</f>
        <v>76.56</v>
      </c>
      <c r="K119" s="20"/>
    </row>
    <row r="120" ht="15" spans="1:11">
      <c r="A120" s="7">
        <v>116</v>
      </c>
      <c r="B120" s="7" t="s">
        <v>134</v>
      </c>
      <c r="C120" s="7" t="s">
        <v>108</v>
      </c>
      <c r="D120" s="7" t="s">
        <v>109</v>
      </c>
      <c r="E120" s="12"/>
      <c r="F120" s="10">
        <v>74</v>
      </c>
      <c r="G120" s="7">
        <f>F120*0.4</f>
        <v>29.6</v>
      </c>
      <c r="H120" s="11">
        <v>83</v>
      </c>
      <c r="I120" s="19">
        <f>H120*0.6</f>
        <v>49.8</v>
      </c>
      <c r="J120" s="11">
        <f>G120+I120</f>
        <v>79.4</v>
      </c>
      <c r="K120" s="20"/>
    </row>
    <row r="121" ht="15" spans="1:11">
      <c r="A121" s="7">
        <v>117</v>
      </c>
      <c r="B121" s="7" t="s">
        <v>135</v>
      </c>
      <c r="C121" s="7" t="s">
        <v>108</v>
      </c>
      <c r="D121" s="7" t="s">
        <v>109</v>
      </c>
      <c r="E121" s="12"/>
      <c r="F121" s="10">
        <v>69.5</v>
      </c>
      <c r="G121" s="7">
        <f>F121*0.4</f>
        <v>27.8</v>
      </c>
      <c r="H121" s="11">
        <v>72.2</v>
      </c>
      <c r="I121" s="19">
        <f>H121*0.6</f>
        <v>43.32</v>
      </c>
      <c r="J121" s="11">
        <f>G121+I121</f>
        <v>71.12</v>
      </c>
      <c r="K121" s="20"/>
    </row>
    <row r="122" ht="15" spans="1:11">
      <c r="A122" s="7">
        <v>118</v>
      </c>
      <c r="B122" s="7" t="s">
        <v>136</v>
      </c>
      <c r="C122" s="7" t="s">
        <v>108</v>
      </c>
      <c r="D122" s="7" t="s">
        <v>109</v>
      </c>
      <c r="E122" s="12"/>
      <c r="F122" s="10">
        <v>70</v>
      </c>
      <c r="G122" s="7">
        <f>F122*0.4</f>
        <v>28</v>
      </c>
      <c r="H122" s="11">
        <v>71.2</v>
      </c>
      <c r="I122" s="19">
        <f>H122*0.6</f>
        <v>42.72</v>
      </c>
      <c r="J122" s="11">
        <f>G122+I122</f>
        <v>70.72</v>
      </c>
      <c r="K122" s="20"/>
    </row>
    <row r="123" ht="15" spans="1:11">
      <c r="A123" s="7">
        <v>119</v>
      </c>
      <c r="B123" s="7" t="s">
        <v>137</v>
      </c>
      <c r="C123" s="7" t="s">
        <v>108</v>
      </c>
      <c r="D123" s="7" t="s">
        <v>109</v>
      </c>
      <c r="E123" s="12"/>
      <c r="F123" s="10">
        <v>68</v>
      </c>
      <c r="G123" s="7">
        <f>F123*0.4</f>
        <v>27.2</v>
      </c>
      <c r="H123" s="11">
        <v>76.5</v>
      </c>
      <c r="I123" s="19">
        <f>H123*0.6</f>
        <v>45.9</v>
      </c>
      <c r="J123" s="11">
        <f>G123+I123</f>
        <v>73.1</v>
      </c>
      <c r="K123" s="20"/>
    </row>
    <row r="124" ht="15" spans="1:11">
      <c r="A124" s="7">
        <v>120</v>
      </c>
      <c r="B124" s="7" t="s">
        <v>138</v>
      </c>
      <c r="C124" s="7" t="s">
        <v>108</v>
      </c>
      <c r="D124" s="7" t="s">
        <v>109</v>
      </c>
      <c r="E124" s="12"/>
      <c r="F124" s="10">
        <v>76</v>
      </c>
      <c r="G124" s="7">
        <f>F124*0.4</f>
        <v>30.4</v>
      </c>
      <c r="H124" s="11">
        <v>83.2</v>
      </c>
      <c r="I124" s="19">
        <f>H124*0.6</f>
        <v>49.92</v>
      </c>
      <c r="J124" s="11">
        <f>G124+I124</f>
        <v>80.32</v>
      </c>
      <c r="K124" s="20"/>
    </row>
    <row r="125" ht="15" spans="1:11">
      <c r="A125" s="7">
        <v>121</v>
      </c>
      <c r="B125" s="7" t="s">
        <v>139</v>
      </c>
      <c r="C125" s="7" t="s">
        <v>108</v>
      </c>
      <c r="D125" s="7" t="s">
        <v>109</v>
      </c>
      <c r="E125" s="14"/>
      <c r="F125" s="10">
        <v>68</v>
      </c>
      <c r="G125" s="7">
        <f>F125*0.4</f>
        <v>27.2</v>
      </c>
      <c r="H125" s="13" t="s">
        <v>56</v>
      </c>
      <c r="I125" s="13" t="s">
        <v>56</v>
      </c>
      <c r="J125" s="13" t="s">
        <v>56</v>
      </c>
      <c r="K125" s="20"/>
    </row>
  </sheetData>
  <sortState caseSensitive="0" columnSort="0" ref="A5:K125">
    <sortCondition descending="0" ref="A5:A125"/>
  </sortState>
  <mergeCells count="13">
    <mergeCell ref="A2:K2"/>
    <mergeCell ref="F3:G3"/>
    <mergeCell ref="H3:I3"/>
    <mergeCell ref="A3:A4"/>
    <mergeCell ref="B3:B4"/>
    <mergeCell ref="C3:C4"/>
    <mergeCell ref="D3:D4"/>
    <mergeCell ref="E3:E4"/>
    <mergeCell ref="E5:E49"/>
    <mergeCell ref="E50:E94"/>
    <mergeCell ref="E95:E125"/>
    <mergeCell ref="J3:J4"/>
    <mergeCell ref="K3:K4"/>
  </mergeCells>
  <pageMargins left="0.751388888888889" right="0.751388888888889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浮生若梦</cp:lastModifiedBy>
  <dcterms:created xsi:type="dcterms:W3CDTF">2020-08-04T03:43:00Z</dcterms:created>
  <dcterms:modified xsi:type="dcterms:W3CDTF">2020-11-16T07:48:04Z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2052-9.1.0.4688</vt:lpwstr>
  </property>
</Properties>
</file>