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总成绩" sheetId="3" r:id="rId1"/>
  </sheets>
  <definedNames>
    <definedName name="_xlnm._FilterDatabase" localSheetId="0" hidden="1">总成绩!$A$3:$K$209</definedName>
  </definedNames>
  <calcPr calcId="144525"/>
</workbook>
</file>

<file path=xl/sharedStrings.xml><?xml version="1.0" encoding="utf-8"?>
<sst xmlns="http://schemas.openxmlformats.org/spreadsheetml/2006/main" count="659" uniqueCount="282">
  <si>
    <t xml:space="preserve">
安顺市镇宁自治县2021年下半年事业单位面向社会公开招聘工作人员总成绩</t>
  </si>
  <si>
    <t>序号</t>
  </si>
  <si>
    <t>姓名</t>
  </si>
  <si>
    <t>招考单位</t>
  </si>
  <si>
    <t>报考岗位</t>
  </si>
  <si>
    <t>招聘人数</t>
  </si>
  <si>
    <t>笔试成绩</t>
  </si>
  <si>
    <t>面试成绩</t>
  </si>
  <si>
    <t>总成绩</t>
  </si>
  <si>
    <t>备注</t>
  </si>
  <si>
    <t>成绩</t>
  </si>
  <si>
    <t>折算后成绩</t>
  </si>
  <si>
    <t>帅瑞芬</t>
  </si>
  <si>
    <t>镇宁自治县人民医院4002</t>
  </si>
  <si>
    <r>
      <rPr>
        <sz val="10"/>
        <rFont val="Arial"/>
        <charset val="0"/>
      </rPr>
      <t>04</t>
    </r>
    <r>
      <rPr>
        <sz val="10"/>
        <rFont val="宋体"/>
        <charset val="0"/>
      </rPr>
      <t>专业技术岗位</t>
    </r>
  </si>
  <si>
    <t>夏相露</t>
  </si>
  <si>
    <t>许维思</t>
  </si>
  <si>
    <t>肖秋</t>
  </si>
  <si>
    <t>谢松</t>
  </si>
  <si>
    <r>
      <rPr>
        <sz val="10"/>
        <rFont val="宋体"/>
        <charset val="0"/>
      </rPr>
      <t>镇宁自治县中医院</t>
    </r>
    <r>
      <rPr>
        <sz val="10"/>
        <rFont val="Arial"/>
        <charset val="0"/>
      </rPr>
      <t>4003</t>
    </r>
  </si>
  <si>
    <r>
      <rPr>
        <sz val="10"/>
        <rFont val="Arial"/>
        <charset val="0"/>
      </rPr>
      <t>01</t>
    </r>
    <r>
      <rPr>
        <sz val="10"/>
        <rFont val="宋体"/>
        <charset val="0"/>
      </rPr>
      <t>专业技术岗位</t>
    </r>
  </si>
  <si>
    <t>吕宝辉</t>
  </si>
  <si>
    <r>
      <rPr>
        <sz val="10"/>
        <rFont val="宋体"/>
        <charset val="0"/>
      </rPr>
      <t>镇宁自治县妇幼保健院</t>
    </r>
    <r>
      <rPr>
        <sz val="10"/>
        <rFont val="Arial"/>
        <charset val="0"/>
      </rPr>
      <t>4004</t>
    </r>
  </si>
  <si>
    <t>宋碧春</t>
  </si>
  <si>
    <t>夏秋</t>
  </si>
  <si>
    <t>吴能艳</t>
  </si>
  <si>
    <r>
      <rPr>
        <sz val="10"/>
        <rFont val="Arial"/>
        <charset val="0"/>
      </rPr>
      <t>02</t>
    </r>
    <r>
      <rPr>
        <sz val="10"/>
        <rFont val="宋体"/>
        <charset val="0"/>
      </rPr>
      <t>专业技术岗位</t>
    </r>
  </si>
  <si>
    <t>杨朵</t>
  </si>
  <si>
    <t>黄摇</t>
  </si>
  <si>
    <t>宋慧</t>
  </si>
  <si>
    <r>
      <rPr>
        <sz val="10"/>
        <rFont val="宋体"/>
        <charset val="0"/>
      </rPr>
      <t>镇宁自治县村镇建设管理站</t>
    </r>
    <r>
      <rPr>
        <sz val="10"/>
        <rFont val="Arial"/>
        <charset val="0"/>
      </rPr>
      <t>4005</t>
    </r>
  </si>
  <si>
    <r>
      <rPr>
        <sz val="10"/>
        <rFont val="Arial"/>
        <charset val="0"/>
      </rPr>
      <t>01</t>
    </r>
    <r>
      <rPr>
        <sz val="10"/>
        <rFont val="宋体"/>
        <charset val="0"/>
      </rPr>
      <t>管理岗位</t>
    </r>
  </si>
  <si>
    <t>朱鹏程</t>
  </si>
  <si>
    <t>伍思思</t>
  </si>
  <si>
    <t>缺考</t>
  </si>
  <si>
    <t>伍志臻</t>
  </si>
  <si>
    <t>杨小松</t>
  </si>
  <si>
    <r>
      <rPr>
        <sz val="10"/>
        <rFont val="宋体"/>
        <charset val="0"/>
      </rPr>
      <t>镇宁自治县棚户区改造办公室</t>
    </r>
    <r>
      <rPr>
        <sz val="10"/>
        <rFont val="Arial"/>
        <charset val="0"/>
      </rPr>
      <t>4006</t>
    </r>
  </si>
  <si>
    <t>王军</t>
  </si>
  <si>
    <t>罗大圆</t>
  </si>
  <si>
    <t>罗松祥</t>
  </si>
  <si>
    <t>程达蕊</t>
  </si>
  <si>
    <t>鲍安毅</t>
  </si>
  <si>
    <t>杨才旭</t>
  </si>
  <si>
    <r>
      <rPr>
        <sz val="10"/>
        <rFont val="宋体"/>
        <charset val="0"/>
      </rPr>
      <t>镇宁自治县本寨镇国土资源管理所</t>
    </r>
    <r>
      <rPr>
        <sz val="10"/>
        <rFont val="Arial"/>
        <charset val="0"/>
      </rPr>
      <t>4007</t>
    </r>
  </si>
  <si>
    <t>范孟玉</t>
  </si>
  <si>
    <t>王泽买</t>
  </si>
  <si>
    <t>严妍</t>
  </si>
  <si>
    <r>
      <rPr>
        <sz val="10"/>
        <rFont val="宋体"/>
        <charset val="0"/>
      </rPr>
      <t>镇宁自治县扁担山镇国土资源管理所</t>
    </r>
    <r>
      <rPr>
        <sz val="10"/>
        <rFont val="Arial"/>
        <charset val="0"/>
      </rPr>
      <t>4008</t>
    </r>
  </si>
  <si>
    <t>曾玉佩</t>
  </si>
  <si>
    <t>叶建红</t>
  </si>
  <si>
    <t>郑璞</t>
  </si>
  <si>
    <r>
      <rPr>
        <sz val="10"/>
        <rFont val="宋体"/>
        <charset val="0"/>
      </rPr>
      <t>镇宁自治县沙子乡国土资源管理所</t>
    </r>
    <r>
      <rPr>
        <sz val="10"/>
        <rFont val="Arial"/>
        <charset val="0"/>
      </rPr>
      <t>4009</t>
    </r>
  </si>
  <si>
    <t>黄流慧</t>
  </si>
  <si>
    <t>王华松</t>
  </si>
  <si>
    <t>肖体霞</t>
  </si>
  <si>
    <r>
      <rPr>
        <sz val="10"/>
        <rFont val="宋体"/>
        <charset val="0"/>
      </rPr>
      <t>镇宁自治县马厂镇国土资源管理所</t>
    </r>
    <r>
      <rPr>
        <sz val="10"/>
        <rFont val="Arial"/>
        <charset val="0"/>
      </rPr>
      <t>4010</t>
    </r>
  </si>
  <si>
    <t>管潇</t>
  </si>
  <si>
    <t>郭馥晓</t>
  </si>
  <si>
    <t>黎宇</t>
  </si>
  <si>
    <r>
      <rPr>
        <sz val="10"/>
        <rFont val="宋体"/>
        <charset val="0"/>
      </rPr>
      <t>镇宁自治县良田镇国土资源管理所</t>
    </r>
    <r>
      <rPr>
        <sz val="10"/>
        <rFont val="Arial"/>
        <charset val="0"/>
      </rPr>
      <t>4011</t>
    </r>
  </si>
  <si>
    <t>薛麟</t>
  </si>
  <si>
    <t>邵朗</t>
  </si>
  <si>
    <t>罗丽</t>
  </si>
  <si>
    <r>
      <rPr>
        <sz val="10"/>
        <rFont val="宋体"/>
        <charset val="0"/>
      </rPr>
      <t>镇宁自治县丁旗街道国土资源管理所</t>
    </r>
    <r>
      <rPr>
        <sz val="10"/>
        <rFont val="Arial"/>
        <charset val="0"/>
      </rPr>
      <t>4012</t>
    </r>
  </si>
  <si>
    <t>叶世航</t>
  </si>
  <si>
    <t>杨圣虎</t>
  </si>
  <si>
    <t>罗程</t>
  </si>
  <si>
    <r>
      <rPr>
        <sz val="10"/>
        <rFont val="宋体"/>
        <charset val="0"/>
      </rPr>
      <t>镇宁自治县革利乡国土资源管理所</t>
    </r>
    <r>
      <rPr>
        <sz val="10"/>
        <rFont val="Arial"/>
        <charset val="0"/>
      </rPr>
      <t>4013</t>
    </r>
  </si>
  <si>
    <t>朱凌江</t>
  </si>
  <si>
    <t>曹康</t>
  </si>
  <si>
    <t>张刚</t>
  </si>
  <si>
    <r>
      <rPr>
        <sz val="10"/>
        <rFont val="宋体"/>
        <charset val="0"/>
      </rPr>
      <t>镇宁自治县六马镇国土资源管理所</t>
    </r>
    <r>
      <rPr>
        <sz val="10"/>
        <rFont val="Arial"/>
        <charset val="0"/>
      </rPr>
      <t>4014</t>
    </r>
  </si>
  <si>
    <t>董柠艺</t>
  </si>
  <si>
    <t>杨波</t>
  </si>
  <si>
    <t>王陈城</t>
  </si>
  <si>
    <t>陈卓</t>
  </si>
  <si>
    <r>
      <rPr>
        <sz val="10"/>
        <rFont val="宋体"/>
        <charset val="0"/>
      </rPr>
      <t>镇宁自治县简嘎乡国土资源管理所</t>
    </r>
    <r>
      <rPr>
        <sz val="10"/>
        <rFont val="Arial"/>
        <charset val="0"/>
      </rPr>
      <t>4015</t>
    </r>
  </si>
  <si>
    <t>李长保</t>
  </si>
  <si>
    <t>黄占政</t>
  </si>
  <si>
    <t>李偲</t>
  </si>
  <si>
    <r>
      <rPr>
        <sz val="10"/>
        <rFont val="宋体"/>
        <charset val="0"/>
      </rPr>
      <t>镇宁布依族苗族自治县水利工程建设管理站</t>
    </r>
    <r>
      <rPr>
        <sz val="10"/>
        <rFont val="Arial"/>
        <charset val="0"/>
      </rPr>
      <t>4016</t>
    </r>
  </si>
  <si>
    <t>黄子阳</t>
  </si>
  <si>
    <t>韦兴亮</t>
  </si>
  <si>
    <t>肖应涛</t>
  </si>
  <si>
    <r>
      <rPr>
        <sz val="10"/>
        <rFont val="宋体"/>
        <charset val="0"/>
      </rPr>
      <t>镇宁布依族苗族自治县水土保持监督站</t>
    </r>
    <r>
      <rPr>
        <sz val="10"/>
        <rFont val="Arial"/>
        <charset val="0"/>
      </rPr>
      <t>4017</t>
    </r>
  </si>
  <si>
    <t>王兰</t>
  </si>
  <si>
    <t>龚芳</t>
  </si>
  <si>
    <t>勾恒恒</t>
  </si>
  <si>
    <r>
      <rPr>
        <sz val="10"/>
        <rFont val="宋体"/>
        <charset val="0"/>
      </rPr>
      <t>镇宁自治县环翠街道人力资源和社会保障服务中心</t>
    </r>
    <r>
      <rPr>
        <sz val="10"/>
        <rFont val="Arial"/>
        <charset val="0"/>
      </rPr>
      <t>4018</t>
    </r>
  </si>
  <si>
    <t>陈治杭</t>
  </si>
  <si>
    <t>胡克露</t>
  </si>
  <si>
    <t>鲁杰</t>
  </si>
  <si>
    <t>吴沛琳</t>
  </si>
  <si>
    <r>
      <rPr>
        <sz val="10"/>
        <rFont val="宋体"/>
        <charset val="0"/>
      </rPr>
      <t>镇宁自治县环翠街道农业服务中心</t>
    </r>
    <r>
      <rPr>
        <sz val="10"/>
        <rFont val="Arial"/>
        <charset val="0"/>
      </rPr>
      <t>4019</t>
    </r>
  </si>
  <si>
    <t>刘连飞</t>
  </si>
  <si>
    <t>娄玮</t>
  </si>
  <si>
    <t>王沙沙</t>
  </si>
  <si>
    <r>
      <rPr>
        <sz val="10"/>
        <rFont val="宋体"/>
        <charset val="0"/>
      </rPr>
      <t>镇宁自治县环翠街道卫生院</t>
    </r>
    <r>
      <rPr>
        <sz val="10"/>
        <rFont val="Arial"/>
        <charset val="0"/>
      </rPr>
      <t>4020</t>
    </r>
  </si>
  <si>
    <t>邹飞飞</t>
  </si>
  <si>
    <t>陈燕</t>
  </si>
  <si>
    <t>班朝芳</t>
  </si>
  <si>
    <t>刘珏</t>
  </si>
  <si>
    <t>卢才平</t>
  </si>
  <si>
    <t>张玥</t>
  </si>
  <si>
    <r>
      <rPr>
        <sz val="10"/>
        <rFont val="宋体"/>
        <charset val="0"/>
      </rPr>
      <t>镇宁自治县白马湖街道财政分局</t>
    </r>
    <r>
      <rPr>
        <sz val="10"/>
        <rFont val="Arial"/>
        <charset val="0"/>
      </rPr>
      <t>4021</t>
    </r>
  </si>
  <si>
    <t>翟余</t>
  </si>
  <si>
    <t>符婷</t>
  </si>
  <si>
    <t>吴迪</t>
  </si>
  <si>
    <r>
      <rPr>
        <sz val="10"/>
        <rFont val="宋体"/>
        <charset val="0"/>
      </rPr>
      <t>镇宁自治县白马湖街道村镇建设管理站</t>
    </r>
    <r>
      <rPr>
        <sz val="10"/>
        <rFont val="Arial"/>
        <charset val="0"/>
      </rPr>
      <t>4022</t>
    </r>
  </si>
  <si>
    <t>韦舰</t>
  </si>
  <si>
    <t>杨万里</t>
  </si>
  <si>
    <t>郑云峰</t>
  </si>
  <si>
    <r>
      <rPr>
        <sz val="10"/>
        <rFont val="宋体"/>
        <charset val="0"/>
      </rPr>
      <t>镇宁自治县白马湖街道水利和移民工作站</t>
    </r>
    <r>
      <rPr>
        <sz val="10"/>
        <rFont val="Arial"/>
        <charset val="0"/>
      </rPr>
      <t>4023</t>
    </r>
  </si>
  <si>
    <t>张朝昕</t>
  </si>
  <si>
    <t>杜芮羽</t>
  </si>
  <si>
    <t>施润</t>
  </si>
  <si>
    <r>
      <rPr>
        <sz val="10"/>
        <rFont val="宋体"/>
        <charset val="0"/>
      </rPr>
      <t>镇宁自治县白马湖街道卫生院</t>
    </r>
    <r>
      <rPr>
        <sz val="10"/>
        <rFont val="Arial"/>
        <charset val="0"/>
      </rPr>
      <t>4024</t>
    </r>
  </si>
  <si>
    <t>李鑫</t>
  </si>
  <si>
    <t>刘丹</t>
  </si>
  <si>
    <t>镇宁自治县丁旗街道农业服务中心4026</t>
  </si>
  <si>
    <t>黄红</t>
  </si>
  <si>
    <t>胡力尹</t>
  </si>
  <si>
    <t>朱武</t>
  </si>
  <si>
    <r>
      <rPr>
        <sz val="10"/>
        <rFont val="宋体"/>
        <charset val="0"/>
      </rPr>
      <t>镇宁自治县丁旗街道财政分局</t>
    </r>
    <r>
      <rPr>
        <sz val="10"/>
        <rFont val="Arial"/>
        <charset val="0"/>
      </rPr>
      <t>4027</t>
    </r>
  </si>
  <si>
    <t>李曼</t>
  </si>
  <si>
    <t>杨宇华</t>
  </si>
  <si>
    <r>
      <rPr>
        <sz val="10"/>
        <rFont val="宋体"/>
        <charset val="0"/>
      </rPr>
      <t>镇宁自治县宁西街道农业服务中心</t>
    </r>
    <r>
      <rPr>
        <sz val="10"/>
        <rFont val="Arial"/>
        <charset val="0"/>
      </rPr>
      <t>4028</t>
    </r>
  </si>
  <si>
    <t>皮永圣</t>
  </si>
  <si>
    <t>贾宽宽</t>
  </si>
  <si>
    <t>罗正云</t>
  </si>
  <si>
    <r>
      <rPr>
        <sz val="10"/>
        <rFont val="宋体"/>
        <charset val="0"/>
      </rPr>
      <t>镇宁自治县宁西街道卫生院</t>
    </r>
    <r>
      <rPr>
        <sz val="10"/>
        <rFont val="Arial"/>
        <charset val="0"/>
      </rPr>
      <t>4029</t>
    </r>
  </si>
  <si>
    <t>伍念</t>
  </si>
  <si>
    <t>王娅丽</t>
  </si>
  <si>
    <t>钟贤敏</t>
  </si>
  <si>
    <r>
      <rPr>
        <sz val="10"/>
        <rFont val="宋体"/>
        <charset val="0"/>
      </rPr>
      <t>镇宁自治县双龙山街道科技宣教文化信息服务中心</t>
    </r>
    <r>
      <rPr>
        <sz val="10"/>
        <rFont val="Arial"/>
        <charset val="0"/>
      </rPr>
      <t>4030</t>
    </r>
  </si>
  <si>
    <t>张娇</t>
  </si>
  <si>
    <t>张怀献</t>
  </si>
  <si>
    <t>付丹露</t>
  </si>
  <si>
    <t>刘志超</t>
  </si>
  <si>
    <r>
      <rPr>
        <sz val="10"/>
        <rFont val="宋体"/>
        <charset val="0"/>
      </rPr>
      <t>镇宁自治县双龙山街道村镇建设管理站</t>
    </r>
    <r>
      <rPr>
        <sz val="10"/>
        <rFont val="Arial"/>
        <charset val="0"/>
      </rPr>
      <t>4031</t>
    </r>
  </si>
  <si>
    <t>朱明冬</t>
  </si>
  <si>
    <t>翟瑶</t>
  </si>
  <si>
    <t>郑荣珍</t>
  </si>
  <si>
    <r>
      <rPr>
        <sz val="10"/>
        <rFont val="宋体"/>
        <charset val="0"/>
      </rPr>
      <t>镇宁自治县双龙山街道卫生院</t>
    </r>
    <r>
      <rPr>
        <sz val="10"/>
        <rFont val="Arial"/>
        <charset val="0"/>
      </rPr>
      <t>4032</t>
    </r>
  </si>
  <si>
    <t>韦兴爱</t>
  </si>
  <si>
    <t>王俊</t>
  </si>
  <si>
    <t>王仲菊</t>
  </si>
  <si>
    <t>吴利霞</t>
  </si>
  <si>
    <t>焦猛猛</t>
  </si>
  <si>
    <r>
      <rPr>
        <sz val="10"/>
        <rFont val="宋体"/>
        <charset val="0"/>
      </rPr>
      <t>镇宁自治县扁担山镇卫生院</t>
    </r>
    <r>
      <rPr>
        <sz val="10"/>
        <rFont val="Arial"/>
        <charset val="0"/>
      </rPr>
      <t>4033</t>
    </r>
  </si>
  <si>
    <t>吴杰</t>
  </si>
  <si>
    <r>
      <rPr>
        <sz val="10"/>
        <rFont val="宋体"/>
        <charset val="0"/>
      </rPr>
      <t>镇宁自治县募役镇财政分局</t>
    </r>
    <r>
      <rPr>
        <sz val="10"/>
        <rFont val="Arial"/>
        <charset val="0"/>
      </rPr>
      <t>4034</t>
    </r>
  </si>
  <si>
    <t>蒙映蓉</t>
  </si>
  <si>
    <t>孙玲</t>
  </si>
  <si>
    <t>滕藤</t>
  </si>
  <si>
    <r>
      <rPr>
        <sz val="10"/>
        <rFont val="宋体"/>
        <charset val="0"/>
      </rPr>
      <t>镇宁自治县募役镇卫生院</t>
    </r>
    <r>
      <rPr>
        <sz val="10"/>
        <rFont val="Arial"/>
        <charset val="0"/>
      </rPr>
      <t>4035</t>
    </r>
  </si>
  <si>
    <t>王芡</t>
  </si>
  <si>
    <t>李廷靓</t>
  </si>
  <si>
    <t>周曼</t>
  </si>
  <si>
    <r>
      <rPr>
        <sz val="10"/>
        <rFont val="宋体"/>
        <charset val="0"/>
      </rPr>
      <t>镇宁自治县江龙镇政务服务中心</t>
    </r>
    <r>
      <rPr>
        <sz val="10"/>
        <rFont val="Arial"/>
        <charset val="0"/>
      </rPr>
      <t>4036</t>
    </r>
  </si>
  <si>
    <t>杨胜龙</t>
  </si>
  <si>
    <t>胡湫芸</t>
  </si>
  <si>
    <t>罗旭</t>
  </si>
  <si>
    <r>
      <rPr>
        <sz val="10"/>
        <rFont val="宋体"/>
        <charset val="0"/>
      </rPr>
      <t>镇宁自治县江龙镇朵卜陇政务服务中心</t>
    </r>
    <r>
      <rPr>
        <sz val="10"/>
        <rFont val="Arial"/>
        <charset val="0"/>
      </rPr>
      <t>4037</t>
    </r>
  </si>
  <si>
    <t>严辉</t>
  </si>
  <si>
    <t>刘纯</t>
  </si>
  <si>
    <t>肖纯伟</t>
  </si>
  <si>
    <t>曹瑶</t>
  </si>
  <si>
    <r>
      <rPr>
        <sz val="10"/>
        <rFont val="宋体"/>
        <charset val="0"/>
      </rPr>
      <t>镇宁自治县江龙镇中心卫生院</t>
    </r>
    <r>
      <rPr>
        <sz val="10"/>
        <rFont val="Arial"/>
        <charset val="0"/>
      </rPr>
      <t>4038</t>
    </r>
  </si>
  <si>
    <t>陈倩</t>
  </si>
  <si>
    <t>伍星</t>
  </si>
  <si>
    <t>段雪蛟</t>
  </si>
  <si>
    <t>胡安</t>
  </si>
  <si>
    <t>王雨</t>
  </si>
  <si>
    <t>郭运群</t>
  </si>
  <si>
    <r>
      <rPr>
        <sz val="10"/>
        <rFont val="Arial"/>
        <charset val="0"/>
      </rPr>
      <t>03</t>
    </r>
    <r>
      <rPr>
        <sz val="10"/>
        <rFont val="宋体"/>
        <charset val="0"/>
      </rPr>
      <t>专业技术岗位</t>
    </r>
  </si>
  <si>
    <t>李霞</t>
  </si>
  <si>
    <t>王福珊</t>
  </si>
  <si>
    <t>项雨笛</t>
  </si>
  <si>
    <r>
      <rPr>
        <sz val="10"/>
        <rFont val="宋体"/>
        <charset val="0"/>
      </rPr>
      <t>镇宁自治县本寨镇农业服务中心</t>
    </r>
    <r>
      <rPr>
        <sz val="10"/>
        <rFont val="Arial"/>
        <charset val="0"/>
      </rPr>
      <t>4039</t>
    </r>
  </si>
  <si>
    <t>冷川雄</t>
  </si>
  <si>
    <t>彭全</t>
  </si>
  <si>
    <t>杨扬</t>
  </si>
  <si>
    <r>
      <rPr>
        <sz val="10"/>
        <rFont val="宋体"/>
        <charset val="0"/>
      </rPr>
      <t>镇宁自治县本寨镇财政分局</t>
    </r>
    <r>
      <rPr>
        <sz val="10"/>
        <rFont val="Arial"/>
        <charset val="0"/>
      </rPr>
      <t>4040</t>
    </r>
  </si>
  <si>
    <t>陈丽</t>
  </si>
  <si>
    <t>李飞</t>
  </si>
  <si>
    <t>杨蝶</t>
  </si>
  <si>
    <r>
      <rPr>
        <sz val="10"/>
        <rFont val="宋体"/>
        <charset val="0"/>
      </rPr>
      <t>镇宁自治县本寨镇卫生院</t>
    </r>
    <r>
      <rPr>
        <sz val="10"/>
        <rFont val="Arial"/>
        <charset val="0"/>
      </rPr>
      <t>4041</t>
    </r>
  </si>
  <si>
    <t>王镜淳</t>
  </si>
  <si>
    <t>姚玲</t>
  </si>
  <si>
    <t>宋香香</t>
  </si>
  <si>
    <t>何坤阳</t>
  </si>
  <si>
    <t>郎学诗</t>
  </si>
  <si>
    <t>肖琦沂</t>
  </si>
  <si>
    <r>
      <rPr>
        <sz val="10"/>
        <rFont val="宋体"/>
        <charset val="0"/>
      </rPr>
      <t>镇宁自治县革利乡人力资源和社会保障服务中心</t>
    </r>
    <r>
      <rPr>
        <sz val="10"/>
        <rFont val="Arial"/>
        <charset val="0"/>
      </rPr>
      <t>4042</t>
    </r>
  </si>
  <si>
    <t>晏云雄</t>
  </si>
  <si>
    <t>文哲</t>
  </si>
  <si>
    <t>周建发</t>
  </si>
  <si>
    <r>
      <rPr>
        <sz val="10"/>
        <rFont val="宋体"/>
        <charset val="0"/>
      </rPr>
      <t>镇宁自治县革利乡扶贫工作站</t>
    </r>
    <r>
      <rPr>
        <sz val="10"/>
        <rFont val="Arial"/>
        <charset val="0"/>
      </rPr>
      <t>4043</t>
    </r>
  </si>
  <si>
    <t>张馨雅</t>
  </si>
  <si>
    <r>
      <rPr>
        <sz val="10"/>
        <rFont val="宋体"/>
        <charset val="0"/>
      </rPr>
      <t>镇宁自治县革利乡财政分局</t>
    </r>
    <r>
      <rPr>
        <sz val="10"/>
        <rFont val="Arial"/>
        <charset val="0"/>
      </rPr>
      <t>4044</t>
    </r>
  </si>
  <si>
    <t>李秀芳</t>
  </si>
  <si>
    <t>唐夏</t>
  </si>
  <si>
    <r>
      <rPr>
        <sz val="10"/>
        <rFont val="宋体"/>
        <charset val="0"/>
      </rPr>
      <t>镇宁自治县革利乡卫生院</t>
    </r>
    <r>
      <rPr>
        <sz val="10"/>
        <rFont val="Arial"/>
        <charset val="0"/>
      </rPr>
      <t>4045</t>
    </r>
  </si>
  <si>
    <t>吴霞</t>
  </si>
  <si>
    <t>李丞</t>
  </si>
  <si>
    <t>向念</t>
  </si>
  <si>
    <t>勾莉</t>
  </si>
  <si>
    <t>罗闲</t>
  </si>
  <si>
    <t>张策</t>
  </si>
  <si>
    <r>
      <rPr>
        <sz val="10"/>
        <rFont val="宋体"/>
        <charset val="0"/>
      </rPr>
      <t>镇宁自治县马厂镇财政分局</t>
    </r>
    <r>
      <rPr>
        <sz val="10"/>
        <rFont val="Arial"/>
        <charset val="0"/>
      </rPr>
      <t>4046</t>
    </r>
  </si>
  <si>
    <t>杨玥</t>
  </si>
  <si>
    <t>刘雪艺</t>
  </si>
  <si>
    <t>高指源</t>
  </si>
  <si>
    <t>秦晓昀</t>
  </si>
  <si>
    <t>杨壬玮</t>
  </si>
  <si>
    <t>周薇</t>
  </si>
  <si>
    <r>
      <rPr>
        <sz val="10"/>
        <rFont val="宋体"/>
        <charset val="0"/>
      </rPr>
      <t>镇宁自治县马厂镇人力资源和社会保障中心</t>
    </r>
    <r>
      <rPr>
        <sz val="10"/>
        <rFont val="Arial"/>
        <charset val="0"/>
      </rPr>
      <t>4047</t>
    </r>
  </si>
  <si>
    <t>林玲</t>
  </si>
  <si>
    <t>张琦琦</t>
  </si>
  <si>
    <t>罗士川</t>
  </si>
  <si>
    <r>
      <rPr>
        <sz val="10"/>
        <rFont val="宋体"/>
        <charset val="0"/>
      </rPr>
      <t>镇宁自治县马厂镇扶贫工作站</t>
    </r>
    <r>
      <rPr>
        <sz val="10"/>
        <rFont val="Arial"/>
        <charset val="0"/>
      </rPr>
      <t>4048</t>
    </r>
  </si>
  <si>
    <t>周黔敏</t>
  </si>
  <si>
    <r>
      <rPr>
        <sz val="10"/>
        <rFont val="宋体"/>
        <charset val="0"/>
      </rPr>
      <t>镇宁自治县马厂镇中心卫生院</t>
    </r>
    <r>
      <rPr>
        <sz val="10"/>
        <rFont val="Arial"/>
        <charset val="0"/>
      </rPr>
      <t>4049</t>
    </r>
  </si>
  <si>
    <t>洪莉娜</t>
  </si>
  <si>
    <t>李卫东</t>
  </si>
  <si>
    <t>程婷婷</t>
  </si>
  <si>
    <r>
      <rPr>
        <sz val="10"/>
        <rFont val="宋体"/>
        <charset val="0"/>
      </rPr>
      <t>镇宁自治县沙子乡科技宣教文化信息服务中心</t>
    </r>
    <r>
      <rPr>
        <sz val="10"/>
        <rFont val="Arial"/>
        <charset val="0"/>
      </rPr>
      <t>4050</t>
    </r>
  </si>
  <si>
    <t>潘立娟</t>
  </si>
  <si>
    <t>马艳</t>
  </si>
  <si>
    <t>于展浩</t>
  </si>
  <si>
    <r>
      <rPr>
        <sz val="10"/>
        <rFont val="宋体"/>
        <charset val="0"/>
      </rPr>
      <t>镇宁自治县沙子乡村镇建设管理站</t>
    </r>
    <r>
      <rPr>
        <sz val="10"/>
        <rFont val="Arial"/>
        <charset val="0"/>
      </rPr>
      <t>4052</t>
    </r>
  </si>
  <si>
    <t>沈镔</t>
  </si>
  <si>
    <t>肖候荣</t>
  </si>
  <si>
    <t>袁逸雪</t>
  </si>
  <si>
    <r>
      <rPr>
        <sz val="10"/>
        <rFont val="宋体"/>
        <charset val="0"/>
      </rPr>
      <t>镇宁自治县沙子乡财政分局</t>
    </r>
    <r>
      <rPr>
        <sz val="10"/>
        <rFont val="Arial"/>
        <charset val="0"/>
      </rPr>
      <t>4053</t>
    </r>
  </si>
  <si>
    <t>郭亚丽</t>
  </si>
  <si>
    <t>龚鸿佳</t>
  </si>
  <si>
    <t>范佳佳</t>
  </si>
  <si>
    <t>马梅琴</t>
  </si>
  <si>
    <r>
      <rPr>
        <sz val="10"/>
        <rFont val="宋体"/>
        <charset val="0"/>
      </rPr>
      <t>镇宁自治县六马镇中心卫生院</t>
    </r>
    <r>
      <rPr>
        <sz val="10"/>
        <rFont val="Arial"/>
        <charset val="0"/>
      </rPr>
      <t>4054</t>
    </r>
  </si>
  <si>
    <t>高谋</t>
  </si>
  <si>
    <t>熊璐璐</t>
  </si>
  <si>
    <t>王飞鹏</t>
  </si>
  <si>
    <t>杨泽帝</t>
  </si>
  <si>
    <t>李甜甜</t>
  </si>
  <si>
    <t>李文炳</t>
  </si>
  <si>
    <t>彭琳芳</t>
  </si>
  <si>
    <r>
      <rPr>
        <sz val="10"/>
        <rFont val="宋体"/>
        <charset val="0"/>
      </rPr>
      <t>镇宁自治县良田镇农业服务中心</t>
    </r>
    <r>
      <rPr>
        <sz val="10"/>
        <rFont val="Arial"/>
        <charset val="0"/>
      </rPr>
      <t>4055</t>
    </r>
  </si>
  <si>
    <t>韦顺秀</t>
  </si>
  <si>
    <t>韦宇</t>
  </si>
  <si>
    <r>
      <rPr>
        <sz val="10"/>
        <rFont val="宋体"/>
        <charset val="0"/>
      </rPr>
      <t>镇宁自治县良田镇村镇建设管理站</t>
    </r>
    <r>
      <rPr>
        <sz val="10"/>
        <rFont val="Arial"/>
        <charset val="0"/>
      </rPr>
      <t>4056</t>
    </r>
  </si>
  <si>
    <t>王邦帮</t>
  </si>
  <si>
    <t>王朝轩</t>
  </si>
  <si>
    <r>
      <rPr>
        <sz val="10"/>
        <rFont val="宋体"/>
        <charset val="0"/>
      </rPr>
      <t>镇宁自治县良田镇财政分局</t>
    </r>
    <r>
      <rPr>
        <sz val="10"/>
        <rFont val="Arial"/>
        <charset val="0"/>
      </rPr>
      <t>4057</t>
    </r>
  </si>
  <si>
    <t>傅倩</t>
  </si>
  <si>
    <t>谭灿灿</t>
  </si>
  <si>
    <t>武卫</t>
  </si>
  <si>
    <r>
      <rPr>
        <sz val="10"/>
        <rFont val="宋体"/>
        <charset val="0"/>
      </rPr>
      <t>镇宁自治县良田镇卫生院</t>
    </r>
    <r>
      <rPr>
        <sz val="10"/>
        <rFont val="Arial"/>
        <charset val="0"/>
      </rPr>
      <t>4058</t>
    </r>
  </si>
  <si>
    <t>范厚雕</t>
  </si>
  <si>
    <t>王斌</t>
  </si>
  <si>
    <t>秦粮超</t>
  </si>
  <si>
    <t>杨鹏</t>
  </si>
  <si>
    <t>舒腾艳</t>
  </si>
  <si>
    <r>
      <rPr>
        <sz val="10"/>
        <rFont val="宋体"/>
        <charset val="0"/>
      </rPr>
      <t>镇宁自治县简嘎乡财政分局</t>
    </r>
    <r>
      <rPr>
        <sz val="10"/>
        <rFont val="Arial"/>
        <charset val="0"/>
      </rPr>
      <t>4059</t>
    </r>
  </si>
  <si>
    <t>陈小娟</t>
  </si>
  <si>
    <t>卢龙金利</t>
  </si>
  <si>
    <t>张才鲜</t>
  </si>
  <si>
    <r>
      <rPr>
        <sz val="10"/>
        <rFont val="宋体"/>
        <charset val="0"/>
      </rPr>
      <t>镇宁自治县简嘎乡农业服务中心</t>
    </r>
    <r>
      <rPr>
        <sz val="10"/>
        <rFont val="Arial"/>
        <charset val="0"/>
      </rPr>
      <t>4060</t>
    </r>
  </si>
  <si>
    <t>何媛</t>
  </si>
  <si>
    <t>任光梅</t>
  </si>
  <si>
    <t>卢兴波</t>
  </si>
  <si>
    <r>
      <rPr>
        <sz val="10"/>
        <rFont val="宋体"/>
        <charset val="0"/>
      </rPr>
      <t>镇宁自治县简嘎乡卫生院</t>
    </r>
    <r>
      <rPr>
        <sz val="10"/>
        <rFont val="Arial"/>
        <charset val="0"/>
      </rPr>
      <t>4061</t>
    </r>
  </si>
  <si>
    <t>韩婷</t>
  </si>
  <si>
    <t>陈韬</t>
  </si>
  <si>
    <t>焦鹏</t>
  </si>
  <si>
    <t>金飞飞</t>
  </si>
  <si>
    <t>任荷</t>
  </si>
  <si>
    <t>陈蕾</t>
  </si>
  <si>
    <t>柏沐晨</t>
  </si>
  <si>
    <t>刘豪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</si>
</sst>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/>
    </xf>
    <xf numFmtId="176" fontId="6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tabSelected="1" workbookViewId="0">
      <selection activeCell="N10" sqref="N10"/>
    </sheetView>
  </sheetViews>
  <sheetFormatPr defaultColWidth="9" defaultRowHeight="13.5"/>
  <cols>
    <col min="1" max="1" width="4.625" customWidth="1"/>
    <col min="2" max="2" width="8.875" customWidth="1"/>
    <col min="3" max="3" width="41" customWidth="1"/>
    <col min="4" max="4" width="17" customWidth="1"/>
    <col min="5" max="5" width="4.875" customWidth="1"/>
    <col min="6" max="6" width="7.75" customWidth="1"/>
    <col min="7" max="7" width="10.25" style="2" customWidth="1"/>
    <col min="8" max="8" width="8.75833333333333" style="2" customWidth="1"/>
    <col min="9" max="9" width="9.625" style="2" customWidth="1"/>
    <col min="10" max="10" width="8.125" style="2" customWidth="1"/>
    <col min="11" max="11" width="7" customWidth="1"/>
  </cols>
  <sheetData>
    <row r="1" ht="33" customHeight="1" spans="1:11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3"/>
    </row>
    <row r="2" ht="2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9" t="s">
        <v>7</v>
      </c>
      <c r="I2" s="8"/>
      <c r="J2" s="29" t="s">
        <v>8</v>
      </c>
      <c r="K2" s="30" t="s">
        <v>9</v>
      </c>
    </row>
    <row r="3" ht="21" customHeight="1" spans="1:11">
      <c r="A3" s="10"/>
      <c r="B3" s="10"/>
      <c r="C3" s="11"/>
      <c r="D3" s="11"/>
      <c r="E3" s="12"/>
      <c r="F3" s="13" t="s">
        <v>10</v>
      </c>
      <c r="G3" s="14" t="s">
        <v>11</v>
      </c>
      <c r="H3" s="15" t="s">
        <v>10</v>
      </c>
      <c r="I3" s="14" t="s">
        <v>11</v>
      </c>
      <c r="J3" s="29"/>
      <c r="K3" s="30"/>
    </row>
    <row r="4" ht="17" customHeight="1" spans="1:11">
      <c r="A4" s="16">
        <v>1</v>
      </c>
      <c r="B4" s="17" t="s">
        <v>12</v>
      </c>
      <c r="C4" s="18" t="s">
        <v>13</v>
      </c>
      <c r="D4" s="16" t="s">
        <v>14</v>
      </c>
      <c r="E4" s="16">
        <v>1</v>
      </c>
      <c r="F4" s="19">
        <v>111</v>
      </c>
      <c r="G4" s="20">
        <f t="shared" ref="G4:G67" si="0">(F4/1.5)*0.6</f>
        <v>44.4</v>
      </c>
      <c r="H4" s="21">
        <v>80.36</v>
      </c>
      <c r="I4" s="31">
        <f t="shared" ref="I4:I67" si="1">H4*0.4</f>
        <v>32.144</v>
      </c>
      <c r="J4" s="31">
        <f t="shared" ref="J4:J67" si="2">G4+I4</f>
        <v>76.544</v>
      </c>
      <c r="K4" s="32"/>
    </row>
    <row r="5" ht="17" customHeight="1" spans="1:11">
      <c r="A5" s="16">
        <v>2</v>
      </c>
      <c r="B5" s="17" t="s">
        <v>15</v>
      </c>
      <c r="C5" s="18" t="s">
        <v>13</v>
      </c>
      <c r="D5" s="16" t="s">
        <v>14</v>
      </c>
      <c r="E5" s="16"/>
      <c r="F5" s="19">
        <v>103</v>
      </c>
      <c r="G5" s="20">
        <f t="shared" si="0"/>
        <v>41.2</v>
      </c>
      <c r="H5" s="21">
        <v>79.06</v>
      </c>
      <c r="I5" s="31">
        <f t="shared" si="1"/>
        <v>31.624</v>
      </c>
      <c r="J5" s="31">
        <f t="shared" si="2"/>
        <v>72.824</v>
      </c>
      <c r="K5" s="32"/>
    </row>
    <row r="6" s="1" customFormat="1" ht="17" customHeight="1" spans="1:11">
      <c r="A6" s="16">
        <v>3</v>
      </c>
      <c r="B6" s="22" t="s">
        <v>16</v>
      </c>
      <c r="C6" s="23" t="s">
        <v>13</v>
      </c>
      <c r="D6" s="24" t="s">
        <v>14</v>
      </c>
      <c r="E6" s="16"/>
      <c r="F6" s="25">
        <v>102</v>
      </c>
      <c r="G6" s="20">
        <f t="shared" si="0"/>
        <v>40.8</v>
      </c>
      <c r="H6" s="26">
        <v>82.7</v>
      </c>
      <c r="I6" s="31">
        <f t="shared" si="1"/>
        <v>33.08</v>
      </c>
      <c r="J6" s="31">
        <f t="shared" si="2"/>
        <v>73.88</v>
      </c>
      <c r="K6" s="33"/>
    </row>
    <row r="7" s="1" customFormat="1" ht="17" customHeight="1" spans="1:11">
      <c r="A7" s="16">
        <v>4</v>
      </c>
      <c r="B7" s="22" t="s">
        <v>17</v>
      </c>
      <c r="C7" s="23" t="s">
        <v>13</v>
      </c>
      <c r="D7" s="24" t="s">
        <v>14</v>
      </c>
      <c r="E7" s="16"/>
      <c r="F7" s="25">
        <v>102</v>
      </c>
      <c r="G7" s="20">
        <f t="shared" si="0"/>
        <v>40.8</v>
      </c>
      <c r="H7" s="26">
        <v>77.76</v>
      </c>
      <c r="I7" s="31">
        <f t="shared" si="1"/>
        <v>31.104</v>
      </c>
      <c r="J7" s="31">
        <f t="shared" si="2"/>
        <v>71.904</v>
      </c>
      <c r="K7" s="33"/>
    </row>
    <row r="8" s="1" customFormat="1" ht="17" customHeight="1" spans="1:11">
      <c r="A8" s="16">
        <v>5</v>
      </c>
      <c r="B8" s="17" t="s">
        <v>18</v>
      </c>
      <c r="C8" s="18" t="s">
        <v>19</v>
      </c>
      <c r="D8" s="16" t="s">
        <v>20</v>
      </c>
      <c r="E8" s="16">
        <v>1</v>
      </c>
      <c r="F8" s="19">
        <v>88.5</v>
      </c>
      <c r="G8" s="20">
        <f t="shared" si="0"/>
        <v>35.4</v>
      </c>
      <c r="H8" s="21">
        <v>70.42</v>
      </c>
      <c r="I8" s="31">
        <f t="shared" si="1"/>
        <v>28.168</v>
      </c>
      <c r="J8" s="31">
        <f t="shared" si="2"/>
        <v>63.568</v>
      </c>
      <c r="K8" s="33"/>
    </row>
    <row r="9" s="1" customFormat="1" ht="17" customHeight="1" spans="1:11">
      <c r="A9" s="16">
        <v>6</v>
      </c>
      <c r="B9" s="17" t="s">
        <v>21</v>
      </c>
      <c r="C9" s="18" t="s">
        <v>22</v>
      </c>
      <c r="D9" s="16" t="s">
        <v>20</v>
      </c>
      <c r="E9" s="16">
        <v>1</v>
      </c>
      <c r="F9" s="19">
        <v>92.5</v>
      </c>
      <c r="G9" s="20">
        <f t="shared" si="0"/>
        <v>37</v>
      </c>
      <c r="H9" s="21">
        <v>74.44</v>
      </c>
      <c r="I9" s="31">
        <f t="shared" si="1"/>
        <v>29.776</v>
      </c>
      <c r="J9" s="31">
        <f t="shared" si="2"/>
        <v>66.776</v>
      </c>
      <c r="K9" s="33"/>
    </row>
    <row r="10" s="1" customFormat="1" ht="17" customHeight="1" spans="1:11">
      <c r="A10" s="16">
        <v>7</v>
      </c>
      <c r="B10" s="17" t="s">
        <v>23</v>
      </c>
      <c r="C10" s="18" t="s">
        <v>22</v>
      </c>
      <c r="D10" s="16" t="s">
        <v>20</v>
      </c>
      <c r="E10" s="16"/>
      <c r="F10" s="19">
        <v>92</v>
      </c>
      <c r="G10" s="20">
        <f t="shared" si="0"/>
        <v>36.8</v>
      </c>
      <c r="H10" s="21">
        <v>77.84</v>
      </c>
      <c r="I10" s="31">
        <f t="shared" si="1"/>
        <v>31.136</v>
      </c>
      <c r="J10" s="31">
        <f t="shared" si="2"/>
        <v>67.936</v>
      </c>
      <c r="K10" s="33"/>
    </row>
    <row r="11" s="1" customFormat="1" ht="17" customHeight="1" spans="1:11">
      <c r="A11" s="16">
        <v>8</v>
      </c>
      <c r="B11" s="17" t="s">
        <v>24</v>
      </c>
      <c r="C11" s="18" t="s">
        <v>22</v>
      </c>
      <c r="D11" s="16" t="s">
        <v>20</v>
      </c>
      <c r="E11" s="16"/>
      <c r="F11" s="19">
        <v>88.5</v>
      </c>
      <c r="G11" s="20">
        <f t="shared" si="0"/>
        <v>35.4</v>
      </c>
      <c r="H11" s="21">
        <v>69.74</v>
      </c>
      <c r="I11" s="31">
        <f t="shared" si="1"/>
        <v>27.896</v>
      </c>
      <c r="J11" s="31">
        <f t="shared" si="2"/>
        <v>63.296</v>
      </c>
      <c r="K11" s="33"/>
    </row>
    <row r="12" s="1" customFormat="1" ht="17" customHeight="1" spans="1:11">
      <c r="A12" s="16">
        <v>9</v>
      </c>
      <c r="B12" s="17" t="s">
        <v>25</v>
      </c>
      <c r="C12" s="18" t="s">
        <v>22</v>
      </c>
      <c r="D12" s="16" t="s">
        <v>26</v>
      </c>
      <c r="E12" s="16">
        <v>1</v>
      </c>
      <c r="F12" s="19">
        <v>82</v>
      </c>
      <c r="G12" s="20">
        <f t="shared" si="0"/>
        <v>32.8</v>
      </c>
      <c r="H12" s="21">
        <v>74.38</v>
      </c>
      <c r="I12" s="31">
        <f t="shared" si="1"/>
        <v>29.752</v>
      </c>
      <c r="J12" s="31">
        <f t="shared" si="2"/>
        <v>62.552</v>
      </c>
      <c r="K12" s="33"/>
    </row>
    <row r="13" s="1" customFormat="1" ht="17" customHeight="1" spans="1:11">
      <c r="A13" s="16">
        <v>10</v>
      </c>
      <c r="B13" s="27" t="s">
        <v>27</v>
      </c>
      <c r="C13" s="18" t="s">
        <v>22</v>
      </c>
      <c r="D13" s="16" t="s">
        <v>26</v>
      </c>
      <c r="E13" s="16"/>
      <c r="F13" s="19">
        <v>79.5</v>
      </c>
      <c r="G13" s="20">
        <f t="shared" si="0"/>
        <v>31.8</v>
      </c>
      <c r="H13" s="21">
        <v>63.02</v>
      </c>
      <c r="I13" s="31">
        <f t="shared" si="1"/>
        <v>25.208</v>
      </c>
      <c r="J13" s="31">
        <f t="shared" si="2"/>
        <v>57.008</v>
      </c>
      <c r="K13" s="33"/>
    </row>
    <row r="14" s="1" customFormat="1" ht="17" customHeight="1" spans="1:11">
      <c r="A14" s="16">
        <v>11</v>
      </c>
      <c r="B14" s="28" t="s">
        <v>28</v>
      </c>
      <c r="C14" s="23" t="s">
        <v>22</v>
      </c>
      <c r="D14" s="24" t="s">
        <v>26</v>
      </c>
      <c r="E14" s="16"/>
      <c r="F14" s="25">
        <v>79</v>
      </c>
      <c r="G14" s="20">
        <f t="shared" si="0"/>
        <v>31.6</v>
      </c>
      <c r="H14" s="26">
        <v>78.38</v>
      </c>
      <c r="I14" s="31">
        <f t="shared" si="1"/>
        <v>31.352</v>
      </c>
      <c r="J14" s="31">
        <f t="shared" si="2"/>
        <v>62.952</v>
      </c>
      <c r="K14" s="33"/>
    </row>
    <row r="15" s="1" customFormat="1" ht="17" customHeight="1" spans="1:11">
      <c r="A15" s="16">
        <v>12</v>
      </c>
      <c r="B15" s="17" t="s">
        <v>29</v>
      </c>
      <c r="C15" s="18" t="s">
        <v>30</v>
      </c>
      <c r="D15" s="16" t="s">
        <v>31</v>
      </c>
      <c r="E15" s="16">
        <v>1</v>
      </c>
      <c r="F15" s="19">
        <v>105.5</v>
      </c>
      <c r="G15" s="20">
        <f t="shared" si="0"/>
        <v>42.2</v>
      </c>
      <c r="H15" s="21">
        <v>78</v>
      </c>
      <c r="I15" s="31">
        <f t="shared" si="1"/>
        <v>31.2</v>
      </c>
      <c r="J15" s="31">
        <f t="shared" si="2"/>
        <v>73.4</v>
      </c>
      <c r="K15" s="33"/>
    </row>
    <row r="16" s="1" customFormat="1" ht="17" customHeight="1" spans="1:11">
      <c r="A16" s="16">
        <v>13</v>
      </c>
      <c r="B16" s="17" t="s">
        <v>32</v>
      </c>
      <c r="C16" s="18" t="s">
        <v>30</v>
      </c>
      <c r="D16" s="16" t="s">
        <v>31</v>
      </c>
      <c r="E16" s="16"/>
      <c r="F16" s="19">
        <v>98</v>
      </c>
      <c r="G16" s="20">
        <f t="shared" si="0"/>
        <v>39.2</v>
      </c>
      <c r="H16" s="21">
        <v>82.6</v>
      </c>
      <c r="I16" s="31">
        <f t="shared" si="1"/>
        <v>33.04</v>
      </c>
      <c r="J16" s="31">
        <f t="shared" si="2"/>
        <v>72.24</v>
      </c>
      <c r="K16" s="33"/>
    </row>
    <row r="17" s="1" customFormat="1" ht="17" customHeight="1" spans="1:11">
      <c r="A17" s="16">
        <v>14</v>
      </c>
      <c r="B17" s="17" t="s">
        <v>33</v>
      </c>
      <c r="C17" s="18" t="s">
        <v>30</v>
      </c>
      <c r="D17" s="16" t="s">
        <v>31</v>
      </c>
      <c r="E17" s="16"/>
      <c r="F17" s="19">
        <v>94</v>
      </c>
      <c r="G17" s="20">
        <f t="shared" si="0"/>
        <v>37.6</v>
      </c>
      <c r="H17" s="21" t="s">
        <v>34</v>
      </c>
      <c r="I17" s="21" t="s">
        <v>34</v>
      </c>
      <c r="J17" s="21" t="s">
        <v>34</v>
      </c>
      <c r="K17" s="33"/>
    </row>
    <row r="18" s="1" customFormat="1" ht="17" customHeight="1" spans="1:11">
      <c r="A18" s="16">
        <v>15</v>
      </c>
      <c r="B18" s="17" t="s">
        <v>35</v>
      </c>
      <c r="C18" s="18" t="s">
        <v>30</v>
      </c>
      <c r="D18" s="16" t="s">
        <v>31</v>
      </c>
      <c r="E18" s="16"/>
      <c r="F18" s="19">
        <v>94</v>
      </c>
      <c r="G18" s="20">
        <f t="shared" si="0"/>
        <v>37.6</v>
      </c>
      <c r="H18" s="21" t="s">
        <v>34</v>
      </c>
      <c r="I18" s="21" t="s">
        <v>34</v>
      </c>
      <c r="J18" s="21" t="s">
        <v>34</v>
      </c>
      <c r="K18" s="33"/>
    </row>
    <row r="19" s="1" customFormat="1" ht="17" customHeight="1" spans="1:11">
      <c r="A19" s="16">
        <v>16</v>
      </c>
      <c r="B19" s="17" t="s">
        <v>36</v>
      </c>
      <c r="C19" s="18" t="s">
        <v>37</v>
      </c>
      <c r="D19" s="16" t="s">
        <v>20</v>
      </c>
      <c r="E19" s="16">
        <v>2</v>
      </c>
      <c r="F19" s="19">
        <v>103</v>
      </c>
      <c r="G19" s="20">
        <f t="shared" si="0"/>
        <v>41.2</v>
      </c>
      <c r="H19" s="21">
        <v>76.78</v>
      </c>
      <c r="I19" s="31">
        <f t="shared" si="1"/>
        <v>30.712</v>
      </c>
      <c r="J19" s="31">
        <f t="shared" si="2"/>
        <v>71.912</v>
      </c>
      <c r="K19" s="33"/>
    </row>
    <row r="20" s="1" customFormat="1" ht="17" customHeight="1" spans="1:11">
      <c r="A20" s="16">
        <v>17</v>
      </c>
      <c r="B20" s="17" t="s">
        <v>38</v>
      </c>
      <c r="C20" s="18" t="s">
        <v>37</v>
      </c>
      <c r="D20" s="16" t="s">
        <v>20</v>
      </c>
      <c r="E20" s="16"/>
      <c r="F20" s="19">
        <v>101.5</v>
      </c>
      <c r="G20" s="20">
        <f t="shared" si="0"/>
        <v>40.6</v>
      </c>
      <c r="H20" s="21">
        <v>75.34</v>
      </c>
      <c r="I20" s="31">
        <f t="shared" si="1"/>
        <v>30.136</v>
      </c>
      <c r="J20" s="31">
        <f t="shared" si="2"/>
        <v>70.736</v>
      </c>
      <c r="K20" s="33"/>
    </row>
    <row r="21" s="1" customFormat="1" ht="17" customHeight="1" spans="1:11">
      <c r="A21" s="16">
        <v>18</v>
      </c>
      <c r="B21" s="17" t="s">
        <v>39</v>
      </c>
      <c r="C21" s="18" t="s">
        <v>37</v>
      </c>
      <c r="D21" s="16" t="s">
        <v>20</v>
      </c>
      <c r="E21" s="16"/>
      <c r="F21" s="19">
        <v>92.5</v>
      </c>
      <c r="G21" s="20">
        <f t="shared" si="0"/>
        <v>37</v>
      </c>
      <c r="H21" s="21">
        <v>81</v>
      </c>
      <c r="I21" s="31">
        <f t="shared" si="1"/>
        <v>32.4</v>
      </c>
      <c r="J21" s="31">
        <f t="shared" si="2"/>
        <v>69.4</v>
      </c>
      <c r="K21" s="33"/>
    </row>
    <row r="22" s="1" customFormat="1" ht="17" customHeight="1" spans="1:11">
      <c r="A22" s="16">
        <v>19</v>
      </c>
      <c r="B22" s="17" t="s">
        <v>40</v>
      </c>
      <c r="C22" s="18" t="s">
        <v>37</v>
      </c>
      <c r="D22" s="16" t="s">
        <v>20</v>
      </c>
      <c r="E22" s="16"/>
      <c r="F22" s="19">
        <v>92.5</v>
      </c>
      <c r="G22" s="20">
        <f t="shared" si="0"/>
        <v>37</v>
      </c>
      <c r="H22" s="21">
        <v>74.16</v>
      </c>
      <c r="I22" s="31">
        <f t="shared" si="1"/>
        <v>29.664</v>
      </c>
      <c r="J22" s="31">
        <f t="shared" si="2"/>
        <v>66.664</v>
      </c>
      <c r="K22" s="33"/>
    </row>
    <row r="23" s="1" customFormat="1" ht="17" customHeight="1" spans="1:11">
      <c r="A23" s="16">
        <v>20</v>
      </c>
      <c r="B23" s="17" t="s">
        <v>41</v>
      </c>
      <c r="C23" s="18" t="s">
        <v>37</v>
      </c>
      <c r="D23" s="16" t="s">
        <v>20</v>
      </c>
      <c r="E23" s="16"/>
      <c r="F23" s="19">
        <v>92</v>
      </c>
      <c r="G23" s="20">
        <f t="shared" si="0"/>
        <v>36.8</v>
      </c>
      <c r="H23" s="21">
        <v>70.34</v>
      </c>
      <c r="I23" s="31">
        <f t="shared" si="1"/>
        <v>28.136</v>
      </c>
      <c r="J23" s="31">
        <f t="shared" si="2"/>
        <v>64.936</v>
      </c>
      <c r="K23" s="33"/>
    </row>
    <row r="24" s="1" customFormat="1" ht="17" customHeight="1" spans="1:11">
      <c r="A24" s="16">
        <v>21</v>
      </c>
      <c r="B24" s="17" t="s">
        <v>42</v>
      </c>
      <c r="C24" s="18" t="s">
        <v>37</v>
      </c>
      <c r="D24" s="16" t="s">
        <v>20</v>
      </c>
      <c r="E24" s="16"/>
      <c r="F24" s="19">
        <v>92</v>
      </c>
      <c r="G24" s="20">
        <f t="shared" si="0"/>
        <v>36.8</v>
      </c>
      <c r="H24" s="21">
        <v>73</v>
      </c>
      <c r="I24" s="31">
        <f t="shared" si="1"/>
        <v>29.2</v>
      </c>
      <c r="J24" s="31">
        <f t="shared" si="2"/>
        <v>66</v>
      </c>
      <c r="K24" s="33"/>
    </row>
    <row r="25" s="1" customFormat="1" ht="17" customHeight="1" spans="1:11">
      <c r="A25" s="16">
        <v>22</v>
      </c>
      <c r="B25" s="17" t="s">
        <v>43</v>
      </c>
      <c r="C25" s="18" t="s">
        <v>44</v>
      </c>
      <c r="D25" s="16" t="s">
        <v>31</v>
      </c>
      <c r="E25" s="16">
        <v>1</v>
      </c>
      <c r="F25" s="19">
        <v>106.5</v>
      </c>
      <c r="G25" s="20">
        <f t="shared" si="0"/>
        <v>42.6</v>
      </c>
      <c r="H25" s="21">
        <v>78.5</v>
      </c>
      <c r="I25" s="31">
        <f t="shared" si="1"/>
        <v>31.4</v>
      </c>
      <c r="J25" s="31">
        <f t="shared" si="2"/>
        <v>74</v>
      </c>
      <c r="K25" s="33"/>
    </row>
    <row r="26" s="1" customFormat="1" ht="17" customHeight="1" spans="1:11">
      <c r="A26" s="16">
        <v>23</v>
      </c>
      <c r="B26" s="17" t="s">
        <v>45</v>
      </c>
      <c r="C26" s="18" t="s">
        <v>44</v>
      </c>
      <c r="D26" s="16" t="s">
        <v>31</v>
      </c>
      <c r="E26" s="16"/>
      <c r="F26" s="19">
        <v>102.5</v>
      </c>
      <c r="G26" s="20">
        <f t="shared" si="0"/>
        <v>41</v>
      </c>
      <c r="H26" s="21" t="s">
        <v>34</v>
      </c>
      <c r="I26" s="21" t="s">
        <v>34</v>
      </c>
      <c r="J26" s="21" t="s">
        <v>34</v>
      </c>
      <c r="K26" s="33"/>
    </row>
    <row r="27" s="1" customFormat="1" ht="17" customHeight="1" spans="1:11">
      <c r="A27" s="16">
        <v>24</v>
      </c>
      <c r="B27" s="17" t="s">
        <v>46</v>
      </c>
      <c r="C27" s="18" t="s">
        <v>44</v>
      </c>
      <c r="D27" s="16" t="s">
        <v>31</v>
      </c>
      <c r="E27" s="16"/>
      <c r="F27" s="19">
        <v>99.5</v>
      </c>
      <c r="G27" s="20">
        <f t="shared" si="0"/>
        <v>39.8</v>
      </c>
      <c r="H27" s="21">
        <v>70.84</v>
      </c>
      <c r="I27" s="31">
        <f t="shared" si="1"/>
        <v>28.336</v>
      </c>
      <c r="J27" s="31">
        <f t="shared" si="2"/>
        <v>68.136</v>
      </c>
      <c r="K27" s="33"/>
    </row>
    <row r="28" s="1" customFormat="1" ht="17" customHeight="1" spans="1:11">
      <c r="A28" s="16">
        <v>25</v>
      </c>
      <c r="B28" s="17" t="s">
        <v>47</v>
      </c>
      <c r="C28" s="18" t="s">
        <v>48</v>
      </c>
      <c r="D28" s="16" t="s">
        <v>31</v>
      </c>
      <c r="E28" s="16">
        <v>1</v>
      </c>
      <c r="F28" s="19">
        <v>110</v>
      </c>
      <c r="G28" s="20">
        <f t="shared" si="0"/>
        <v>44</v>
      </c>
      <c r="H28" s="21">
        <v>80.14</v>
      </c>
      <c r="I28" s="31">
        <f t="shared" si="1"/>
        <v>32.056</v>
      </c>
      <c r="J28" s="31">
        <f t="shared" si="2"/>
        <v>76.056</v>
      </c>
      <c r="K28" s="33"/>
    </row>
    <row r="29" s="1" customFormat="1" ht="17" customHeight="1" spans="1:11">
      <c r="A29" s="16">
        <v>26</v>
      </c>
      <c r="B29" s="17" t="s">
        <v>49</v>
      </c>
      <c r="C29" s="18" t="s">
        <v>48</v>
      </c>
      <c r="D29" s="16" t="s">
        <v>31</v>
      </c>
      <c r="E29" s="16"/>
      <c r="F29" s="19">
        <v>109.5</v>
      </c>
      <c r="G29" s="20">
        <f t="shared" si="0"/>
        <v>43.8</v>
      </c>
      <c r="H29" s="21">
        <v>84.16</v>
      </c>
      <c r="I29" s="31">
        <f t="shared" si="1"/>
        <v>33.664</v>
      </c>
      <c r="J29" s="31">
        <f t="shared" si="2"/>
        <v>77.464</v>
      </c>
      <c r="K29" s="33"/>
    </row>
    <row r="30" s="1" customFormat="1" ht="17" customHeight="1" spans="1:11">
      <c r="A30" s="16">
        <v>27</v>
      </c>
      <c r="B30" s="17" t="s">
        <v>50</v>
      </c>
      <c r="C30" s="18" t="s">
        <v>48</v>
      </c>
      <c r="D30" s="16" t="s">
        <v>31</v>
      </c>
      <c r="E30" s="16"/>
      <c r="F30" s="19">
        <v>109</v>
      </c>
      <c r="G30" s="20">
        <f t="shared" si="0"/>
        <v>43.6</v>
      </c>
      <c r="H30" s="21">
        <v>81.8</v>
      </c>
      <c r="I30" s="31">
        <f t="shared" si="1"/>
        <v>32.72</v>
      </c>
      <c r="J30" s="31">
        <f t="shared" si="2"/>
        <v>76.32</v>
      </c>
      <c r="K30" s="33"/>
    </row>
    <row r="31" s="1" customFormat="1" ht="17" customHeight="1" spans="1:11">
      <c r="A31" s="16">
        <v>28</v>
      </c>
      <c r="B31" s="17" t="s">
        <v>51</v>
      </c>
      <c r="C31" s="18" t="s">
        <v>52</v>
      </c>
      <c r="D31" s="16" t="s">
        <v>31</v>
      </c>
      <c r="E31" s="16">
        <v>1</v>
      </c>
      <c r="F31" s="19">
        <v>107.5</v>
      </c>
      <c r="G31" s="20">
        <f t="shared" si="0"/>
        <v>43</v>
      </c>
      <c r="H31" s="21">
        <v>77.04</v>
      </c>
      <c r="I31" s="31">
        <f t="shared" si="1"/>
        <v>30.816</v>
      </c>
      <c r="J31" s="31">
        <f t="shared" si="2"/>
        <v>73.816</v>
      </c>
      <c r="K31" s="33"/>
    </row>
    <row r="32" s="1" customFormat="1" ht="17" customHeight="1" spans="1:11">
      <c r="A32" s="16">
        <v>29</v>
      </c>
      <c r="B32" s="17" t="s">
        <v>53</v>
      </c>
      <c r="C32" s="18" t="s">
        <v>52</v>
      </c>
      <c r="D32" s="16" t="s">
        <v>31</v>
      </c>
      <c r="E32" s="16"/>
      <c r="F32" s="19">
        <v>106.5</v>
      </c>
      <c r="G32" s="20">
        <f t="shared" si="0"/>
        <v>42.6</v>
      </c>
      <c r="H32" s="21">
        <v>81.02</v>
      </c>
      <c r="I32" s="31">
        <f t="shared" si="1"/>
        <v>32.408</v>
      </c>
      <c r="J32" s="31">
        <f t="shared" si="2"/>
        <v>75.008</v>
      </c>
      <c r="K32" s="33"/>
    </row>
    <row r="33" s="1" customFormat="1" ht="17" customHeight="1" spans="1:11">
      <c r="A33" s="16">
        <v>30</v>
      </c>
      <c r="B33" s="17" t="s">
        <v>54</v>
      </c>
      <c r="C33" s="18" t="s">
        <v>52</v>
      </c>
      <c r="D33" s="16" t="s">
        <v>31</v>
      </c>
      <c r="E33" s="16"/>
      <c r="F33" s="19">
        <v>106</v>
      </c>
      <c r="G33" s="20">
        <f t="shared" si="0"/>
        <v>42.4</v>
      </c>
      <c r="H33" s="21">
        <v>73.96</v>
      </c>
      <c r="I33" s="31">
        <f t="shared" si="1"/>
        <v>29.584</v>
      </c>
      <c r="J33" s="31">
        <f t="shared" si="2"/>
        <v>71.984</v>
      </c>
      <c r="K33" s="33"/>
    </row>
    <row r="34" s="1" customFormat="1" ht="17" customHeight="1" spans="1:11">
      <c r="A34" s="16">
        <v>31</v>
      </c>
      <c r="B34" s="17" t="s">
        <v>55</v>
      </c>
      <c r="C34" s="18" t="s">
        <v>56</v>
      </c>
      <c r="D34" s="16" t="s">
        <v>31</v>
      </c>
      <c r="E34" s="16">
        <v>1</v>
      </c>
      <c r="F34" s="19">
        <v>105.5</v>
      </c>
      <c r="G34" s="20">
        <f t="shared" si="0"/>
        <v>42.2</v>
      </c>
      <c r="H34" s="21">
        <v>73.44</v>
      </c>
      <c r="I34" s="31">
        <f t="shared" si="1"/>
        <v>29.376</v>
      </c>
      <c r="J34" s="31">
        <f t="shared" si="2"/>
        <v>71.576</v>
      </c>
      <c r="K34" s="33"/>
    </row>
    <row r="35" s="1" customFormat="1" ht="17" customHeight="1" spans="1:11">
      <c r="A35" s="16">
        <v>32</v>
      </c>
      <c r="B35" s="17" t="s">
        <v>57</v>
      </c>
      <c r="C35" s="18" t="s">
        <v>56</v>
      </c>
      <c r="D35" s="16" t="s">
        <v>31</v>
      </c>
      <c r="E35" s="16"/>
      <c r="F35" s="19">
        <v>102.5</v>
      </c>
      <c r="G35" s="20">
        <f t="shared" si="0"/>
        <v>41</v>
      </c>
      <c r="H35" s="21">
        <v>74.7</v>
      </c>
      <c r="I35" s="31">
        <f t="shared" si="1"/>
        <v>29.88</v>
      </c>
      <c r="J35" s="31">
        <f t="shared" si="2"/>
        <v>70.88</v>
      </c>
      <c r="K35" s="33"/>
    </row>
    <row r="36" s="1" customFormat="1" ht="17" customHeight="1" spans="1:11">
      <c r="A36" s="16">
        <v>33</v>
      </c>
      <c r="B36" s="17" t="s">
        <v>58</v>
      </c>
      <c r="C36" s="18" t="s">
        <v>56</v>
      </c>
      <c r="D36" s="16" t="s">
        <v>31</v>
      </c>
      <c r="E36" s="16"/>
      <c r="F36" s="19">
        <v>101.5</v>
      </c>
      <c r="G36" s="20">
        <f t="shared" si="0"/>
        <v>40.6</v>
      </c>
      <c r="H36" s="21">
        <v>81.3</v>
      </c>
      <c r="I36" s="31">
        <f t="shared" si="1"/>
        <v>32.52</v>
      </c>
      <c r="J36" s="31">
        <f t="shared" si="2"/>
        <v>73.12</v>
      </c>
      <c r="K36" s="33"/>
    </row>
    <row r="37" s="1" customFormat="1" ht="17" customHeight="1" spans="1:11">
      <c r="A37" s="16">
        <v>34</v>
      </c>
      <c r="B37" s="17" t="s">
        <v>59</v>
      </c>
      <c r="C37" s="18" t="s">
        <v>60</v>
      </c>
      <c r="D37" s="16" t="s">
        <v>31</v>
      </c>
      <c r="E37" s="16">
        <v>1</v>
      </c>
      <c r="F37" s="19">
        <v>115.5</v>
      </c>
      <c r="G37" s="20">
        <f t="shared" si="0"/>
        <v>46.2</v>
      </c>
      <c r="H37" s="21">
        <v>77.38</v>
      </c>
      <c r="I37" s="31">
        <f t="shared" si="1"/>
        <v>30.952</v>
      </c>
      <c r="J37" s="31">
        <f t="shared" si="2"/>
        <v>77.152</v>
      </c>
      <c r="K37" s="33"/>
    </row>
    <row r="38" s="1" customFormat="1" ht="17" customHeight="1" spans="1:11">
      <c r="A38" s="16">
        <v>35</v>
      </c>
      <c r="B38" s="17" t="s">
        <v>61</v>
      </c>
      <c r="C38" s="18" t="s">
        <v>60</v>
      </c>
      <c r="D38" s="16" t="s">
        <v>31</v>
      </c>
      <c r="E38" s="16"/>
      <c r="F38" s="19">
        <v>106.5</v>
      </c>
      <c r="G38" s="20">
        <f t="shared" si="0"/>
        <v>42.6</v>
      </c>
      <c r="H38" s="21">
        <v>71.72</v>
      </c>
      <c r="I38" s="31">
        <f t="shared" si="1"/>
        <v>28.688</v>
      </c>
      <c r="J38" s="31">
        <f t="shared" si="2"/>
        <v>71.288</v>
      </c>
      <c r="K38" s="33"/>
    </row>
    <row r="39" s="1" customFormat="1" ht="17" customHeight="1" spans="1:11">
      <c r="A39" s="16">
        <v>36</v>
      </c>
      <c r="B39" s="17" t="s">
        <v>62</v>
      </c>
      <c r="C39" s="18" t="s">
        <v>60</v>
      </c>
      <c r="D39" s="16" t="s">
        <v>31</v>
      </c>
      <c r="E39" s="16"/>
      <c r="F39" s="19">
        <v>105</v>
      </c>
      <c r="G39" s="20">
        <f t="shared" si="0"/>
        <v>42</v>
      </c>
      <c r="H39" s="21">
        <v>75.86</v>
      </c>
      <c r="I39" s="31">
        <f t="shared" si="1"/>
        <v>30.344</v>
      </c>
      <c r="J39" s="31">
        <f t="shared" si="2"/>
        <v>72.344</v>
      </c>
      <c r="K39" s="33"/>
    </row>
    <row r="40" s="1" customFormat="1" ht="17" customHeight="1" spans="1:11">
      <c r="A40" s="16">
        <v>37</v>
      </c>
      <c r="B40" s="17" t="s">
        <v>63</v>
      </c>
      <c r="C40" s="18" t="s">
        <v>64</v>
      </c>
      <c r="D40" s="16" t="s">
        <v>31</v>
      </c>
      <c r="E40" s="16">
        <v>1</v>
      </c>
      <c r="F40" s="19">
        <v>110</v>
      </c>
      <c r="G40" s="20">
        <f t="shared" si="0"/>
        <v>44</v>
      </c>
      <c r="H40" s="21">
        <v>83.82</v>
      </c>
      <c r="I40" s="31">
        <f t="shared" si="1"/>
        <v>33.528</v>
      </c>
      <c r="J40" s="31">
        <f t="shared" si="2"/>
        <v>77.528</v>
      </c>
      <c r="K40" s="33"/>
    </row>
    <row r="41" s="1" customFormat="1" ht="17" customHeight="1" spans="1:11">
      <c r="A41" s="16">
        <v>38</v>
      </c>
      <c r="B41" s="17" t="s">
        <v>65</v>
      </c>
      <c r="C41" s="18" t="s">
        <v>64</v>
      </c>
      <c r="D41" s="16" t="s">
        <v>31</v>
      </c>
      <c r="E41" s="16"/>
      <c r="F41" s="19">
        <v>108.5</v>
      </c>
      <c r="G41" s="20">
        <f t="shared" si="0"/>
        <v>43.4</v>
      </c>
      <c r="H41" s="21">
        <v>77.68</v>
      </c>
      <c r="I41" s="31">
        <f t="shared" si="1"/>
        <v>31.072</v>
      </c>
      <c r="J41" s="31">
        <f t="shared" si="2"/>
        <v>74.472</v>
      </c>
      <c r="K41" s="33"/>
    </row>
    <row r="42" s="1" customFormat="1" ht="17" customHeight="1" spans="1:11">
      <c r="A42" s="16">
        <v>39</v>
      </c>
      <c r="B42" s="17" t="s">
        <v>66</v>
      </c>
      <c r="C42" s="18" t="s">
        <v>64</v>
      </c>
      <c r="D42" s="16" t="s">
        <v>31</v>
      </c>
      <c r="E42" s="16"/>
      <c r="F42" s="19">
        <v>108</v>
      </c>
      <c r="G42" s="20">
        <f t="shared" si="0"/>
        <v>43.2</v>
      </c>
      <c r="H42" s="21">
        <v>80.66</v>
      </c>
      <c r="I42" s="31">
        <f t="shared" si="1"/>
        <v>32.264</v>
      </c>
      <c r="J42" s="31">
        <f t="shared" si="2"/>
        <v>75.464</v>
      </c>
      <c r="K42" s="33"/>
    </row>
    <row r="43" s="1" customFormat="1" ht="17" customHeight="1" spans="1:11">
      <c r="A43" s="16">
        <v>40</v>
      </c>
      <c r="B43" s="17" t="s">
        <v>67</v>
      </c>
      <c r="C43" s="18" t="s">
        <v>68</v>
      </c>
      <c r="D43" s="16" t="s">
        <v>31</v>
      </c>
      <c r="E43" s="16">
        <v>1</v>
      </c>
      <c r="F43" s="19">
        <v>111</v>
      </c>
      <c r="G43" s="20">
        <f t="shared" si="0"/>
        <v>44.4</v>
      </c>
      <c r="H43" s="21">
        <v>80.88</v>
      </c>
      <c r="I43" s="31">
        <f t="shared" si="1"/>
        <v>32.352</v>
      </c>
      <c r="J43" s="31">
        <f t="shared" si="2"/>
        <v>76.752</v>
      </c>
      <c r="K43" s="33"/>
    </row>
    <row r="44" s="1" customFormat="1" ht="17" customHeight="1" spans="1:11">
      <c r="A44" s="16">
        <v>41</v>
      </c>
      <c r="B44" s="17" t="s">
        <v>69</v>
      </c>
      <c r="C44" s="18" t="s">
        <v>68</v>
      </c>
      <c r="D44" s="16" t="s">
        <v>31</v>
      </c>
      <c r="E44" s="16"/>
      <c r="F44" s="19">
        <v>109</v>
      </c>
      <c r="G44" s="20">
        <f t="shared" si="0"/>
        <v>43.6</v>
      </c>
      <c r="H44" s="21">
        <v>77.84</v>
      </c>
      <c r="I44" s="31">
        <f t="shared" si="1"/>
        <v>31.136</v>
      </c>
      <c r="J44" s="31">
        <f t="shared" si="2"/>
        <v>74.736</v>
      </c>
      <c r="K44" s="33"/>
    </row>
    <row r="45" s="1" customFormat="1" ht="17" customHeight="1" spans="1:11">
      <c r="A45" s="16">
        <v>42</v>
      </c>
      <c r="B45" s="17" t="s">
        <v>70</v>
      </c>
      <c r="C45" s="18" t="s">
        <v>68</v>
      </c>
      <c r="D45" s="16" t="s">
        <v>31</v>
      </c>
      <c r="E45" s="16"/>
      <c r="F45" s="19">
        <v>108.5</v>
      </c>
      <c r="G45" s="20">
        <f t="shared" si="0"/>
        <v>43.4</v>
      </c>
      <c r="H45" s="21">
        <v>79</v>
      </c>
      <c r="I45" s="31">
        <f t="shared" si="1"/>
        <v>31.6</v>
      </c>
      <c r="J45" s="31">
        <f t="shared" si="2"/>
        <v>75</v>
      </c>
      <c r="K45" s="33"/>
    </row>
    <row r="46" s="1" customFormat="1" ht="17" customHeight="1" spans="1:11">
      <c r="A46" s="16">
        <v>43</v>
      </c>
      <c r="B46" s="17" t="s">
        <v>71</v>
      </c>
      <c r="C46" s="18" t="s">
        <v>72</v>
      </c>
      <c r="D46" s="16" t="s">
        <v>31</v>
      </c>
      <c r="E46" s="16">
        <v>1</v>
      </c>
      <c r="F46" s="19">
        <v>108.5</v>
      </c>
      <c r="G46" s="20">
        <f t="shared" si="0"/>
        <v>43.4</v>
      </c>
      <c r="H46" s="21">
        <v>80.46</v>
      </c>
      <c r="I46" s="31">
        <f t="shared" si="1"/>
        <v>32.184</v>
      </c>
      <c r="J46" s="31">
        <f t="shared" si="2"/>
        <v>75.584</v>
      </c>
      <c r="K46" s="33"/>
    </row>
    <row r="47" s="1" customFormat="1" ht="17" customHeight="1" spans="1:11">
      <c r="A47" s="16">
        <v>44</v>
      </c>
      <c r="B47" s="17" t="s">
        <v>73</v>
      </c>
      <c r="C47" s="18" t="s">
        <v>72</v>
      </c>
      <c r="D47" s="16" t="s">
        <v>31</v>
      </c>
      <c r="E47" s="16"/>
      <c r="F47" s="19">
        <v>102.5</v>
      </c>
      <c r="G47" s="20">
        <f t="shared" si="0"/>
        <v>41</v>
      </c>
      <c r="H47" s="21">
        <v>85.14</v>
      </c>
      <c r="I47" s="31">
        <f t="shared" si="1"/>
        <v>34.056</v>
      </c>
      <c r="J47" s="31">
        <f t="shared" si="2"/>
        <v>75.056</v>
      </c>
      <c r="K47" s="33"/>
    </row>
    <row r="48" s="1" customFormat="1" ht="17" customHeight="1" spans="1:11">
      <c r="A48" s="16">
        <v>45</v>
      </c>
      <c r="B48" s="17" t="s">
        <v>74</v>
      </c>
      <c r="C48" s="18" t="s">
        <v>72</v>
      </c>
      <c r="D48" s="16" t="s">
        <v>31</v>
      </c>
      <c r="E48" s="16"/>
      <c r="F48" s="19">
        <v>98.5</v>
      </c>
      <c r="G48" s="20">
        <f t="shared" si="0"/>
        <v>39.4</v>
      </c>
      <c r="H48" s="21">
        <v>80.34</v>
      </c>
      <c r="I48" s="31">
        <f t="shared" si="1"/>
        <v>32.136</v>
      </c>
      <c r="J48" s="31">
        <f t="shared" si="2"/>
        <v>71.536</v>
      </c>
      <c r="K48" s="33"/>
    </row>
    <row r="49" s="1" customFormat="1" ht="17" customHeight="1" spans="1:11">
      <c r="A49" s="16">
        <v>46</v>
      </c>
      <c r="B49" s="17" t="s">
        <v>75</v>
      </c>
      <c r="C49" s="18" t="s">
        <v>72</v>
      </c>
      <c r="D49" s="16" t="s">
        <v>31</v>
      </c>
      <c r="E49" s="16"/>
      <c r="F49" s="19">
        <v>98.5</v>
      </c>
      <c r="G49" s="20">
        <f t="shared" si="0"/>
        <v>39.4</v>
      </c>
      <c r="H49" s="21">
        <v>74.8</v>
      </c>
      <c r="I49" s="31">
        <f t="shared" si="1"/>
        <v>29.92</v>
      </c>
      <c r="J49" s="31">
        <f t="shared" si="2"/>
        <v>69.32</v>
      </c>
      <c r="K49" s="33"/>
    </row>
    <row r="50" s="1" customFormat="1" ht="17" customHeight="1" spans="1:11">
      <c r="A50" s="16">
        <v>47</v>
      </c>
      <c r="B50" s="17" t="s">
        <v>76</v>
      </c>
      <c r="C50" s="18" t="s">
        <v>77</v>
      </c>
      <c r="D50" s="16" t="s">
        <v>31</v>
      </c>
      <c r="E50" s="16">
        <v>1</v>
      </c>
      <c r="F50" s="19">
        <v>117</v>
      </c>
      <c r="G50" s="20">
        <f t="shared" si="0"/>
        <v>46.8</v>
      </c>
      <c r="H50" s="21">
        <v>83.66</v>
      </c>
      <c r="I50" s="31">
        <f t="shared" si="1"/>
        <v>33.464</v>
      </c>
      <c r="J50" s="31">
        <f t="shared" si="2"/>
        <v>80.264</v>
      </c>
      <c r="K50" s="33"/>
    </row>
    <row r="51" s="1" customFormat="1" ht="17" customHeight="1" spans="1:11">
      <c r="A51" s="16">
        <v>48</v>
      </c>
      <c r="B51" s="17" t="s">
        <v>78</v>
      </c>
      <c r="C51" s="18" t="s">
        <v>77</v>
      </c>
      <c r="D51" s="16" t="s">
        <v>31</v>
      </c>
      <c r="E51" s="16"/>
      <c r="F51" s="19">
        <v>104.5</v>
      </c>
      <c r="G51" s="20">
        <f t="shared" si="0"/>
        <v>41.8</v>
      </c>
      <c r="H51" s="21">
        <v>83.58</v>
      </c>
      <c r="I51" s="31">
        <f t="shared" si="1"/>
        <v>33.432</v>
      </c>
      <c r="J51" s="31">
        <f t="shared" si="2"/>
        <v>75.232</v>
      </c>
      <c r="K51" s="33"/>
    </row>
    <row r="52" s="1" customFormat="1" ht="17" customHeight="1" spans="1:11">
      <c r="A52" s="16">
        <v>49</v>
      </c>
      <c r="B52" s="17" t="s">
        <v>79</v>
      </c>
      <c r="C52" s="18" t="s">
        <v>77</v>
      </c>
      <c r="D52" s="16" t="s">
        <v>31</v>
      </c>
      <c r="E52" s="16"/>
      <c r="F52" s="19">
        <v>104</v>
      </c>
      <c r="G52" s="20">
        <f t="shared" si="0"/>
        <v>41.6</v>
      </c>
      <c r="H52" s="21">
        <v>72.3</v>
      </c>
      <c r="I52" s="31">
        <f t="shared" si="1"/>
        <v>28.92</v>
      </c>
      <c r="J52" s="31">
        <f t="shared" si="2"/>
        <v>70.52</v>
      </c>
      <c r="K52" s="33"/>
    </row>
    <row r="53" s="1" customFormat="1" ht="17" customHeight="1" spans="1:11">
      <c r="A53" s="16">
        <v>50</v>
      </c>
      <c r="B53" s="17" t="s">
        <v>80</v>
      </c>
      <c r="C53" s="18" t="s">
        <v>81</v>
      </c>
      <c r="D53" s="16" t="s">
        <v>20</v>
      </c>
      <c r="E53" s="16">
        <v>1</v>
      </c>
      <c r="F53" s="19">
        <v>103</v>
      </c>
      <c r="G53" s="20">
        <f t="shared" si="0"/>
        <v>41.2</v>
      </c>
      <c r="H53" s="21">
        <v>82.88</v>
      </c>
      <c r="I53" s="31">
        <f t="shared" si="1"/>
        <v>33.152</v>
      </c>
      <c r="J53" s="31">
        <f t="shared" si="2"/>
        <v>74.352</v>
      </c>
      <c r="K53" s="33"/>
    </row>
    <row r="54" s="1" customFormat="1" ht="17" customHeight="1" spans="1:11">
      <c r="A54" s="16">
        <v>51</v>
      </c>
      <c r="B54" s="17" t="s">
        <v>82</v>
      </c>
      <c r="C54" s="18" t="s">
        <v>81</v>
      </c>
      <c r="D54" s="16" t="s">
        <v>20</v>
      </c>
      <c r="E54" s="16"/>
      <c r="F54" s="19">
        <v>91</v>
      </c>
      <c r="G54" s="20">
        <f t="shared" si="0"/>
        <v>36.4</v>
      </c>
      <c r="H54" s="21">
        <v>73.92</v>
      </c>
      <c r="I54" s="31">
        <f t="shared" si="1"/>
        <v>29.568</v>
      </c>
      <c r="J54" s="31">
        <f t="shared" si="2"/>
        <v>65.968</v>
      </c>
      <c r="K54" s="33"/>
    </row>
    <row r="55" s="1" customFormat="1" ht="17" customHeight="1" spans="1:11">
      <c r="A55" s="16">
        <v>52</v>
      </c>
      <c r="B55" s="17" t="s">
        <v>83</v>
      </c>
      <c r="C55" s="18" t="s">
        <v>81</v>
      </c>
      <c r="D55" s="16" t="s">
        <v>20</v>
      </c>
      <c r="E55" s="16"/>
      <c r="F55" s="19">
        <v>85</v>
      </c>
      <c r="G55" s="20">
        <f t="shared" si="0"/>
        <v>34</v>
      </c>
      <c r="H55" s="21">
        <v>78.64</v>
      </c>
      <c r="I55" s="31">
        <f t="shared" si="1"/>
        <v>31.456</v>
      </c>
      <c r="J55" s="31">
        <f t="shared" si="2"/>
        <v>65.456</v>
      </c>
      <c r="K55" s="33"/>
    </row>
    <row r="56" s="1" customFormat="1" ht="17" customHeight="1" spans="1:11">
      <c r="A56" s="16">
        <v>53</v>
      </c>
      <c r="B56" s="17" t="s">
        <v>84</v>
      </c>
      <c r="C56" s="18" t="s">
        <v>85</v>
      </c>
      <c r="D56" s="16" t="s">
        <v>20</v>
      </c>
      <c r="E56" s="16">
        <v>1</v>
      </c>
      <c r="F56" s="19">
        <v>94</v>
      </c>
      <c r="G56" s="20">
        <f t="shared" si="0"/>
        <v>37.6</v>
      </c>
      <c r="H56" s="21">
        <v>82.18</v>
      </c>
      <c r="I56" s="31">
        <f t="shared" si="1"/>
        <v>32.872</v>
      </c>
      <c r="J56" s="31">
        <f t="shared" si="2"/>
        <v>70.472</v>
      </c>
      <c r="K56" s="33"/>
    </row>
    <row r="57" s="1" customFormat="1" ht="17" customHeight="1" spans="1:11">
      <c r="A57" s="16">
        <v>54</v>
      </c>
      <c r="B57" s="17" t="s">
        <v>86</v>
      </c>
      <c r="C57" s="18" t="s">
        <v>85</v>
      </c>
      <c r="D57" s="16" t="s">
        <v>20</v>
      </c>
      <c r="E57" s="16"/>
      <c r="F57" s="19">
        <v>91</v>
      </c>
      <c r="G57" s="20">
        <f t="shared" si="0"/>
        <v>36.4</v>
      </c>
      <c r="H57" s="21">
        <v>83.8</v>
      </c>
      <c r="I57" s="31">
        <f t="shared" si="1"/>
        <v>33.52</v>
      </c>
      <c r="J57" s="31">
        <f t="shared" si="2"/>
        <v>69.92</v>
      </c>
      <c r="K57" s="33"/>
    </row>
    <row r="58" s="1" customFormat="1" ht="17" customHeight="1" spans="1:11">
      <c r="A58" s="16">
        <v>55</v>
      </c>
      <c r="B58" s="17" t="s">
        <v>87</v>
      </c>
      <c r="C58" s="18" t="s">
        <v>85</v>
      </c>
      <c r="D58" s="16" t="s">
        <v>20</v>
      </c>
      <c r="E58" s="16"/>
      <c r="F58" s="19">
        <v>81.5</v>
      </c>
      <c r="G58" s="20">
        <f t="shared" si="0"/>
        <v>32.6</v>
      </c>
      <c r="H58" s="21">
        <v>78.82</v>
      </c>
      <c r="I58" s="31">
        <f t="shared" si="1"/>
        <v>31.528</v>
      </c>
      <c r="J58" s="31">
        <f t="shared" si="2"/>
        <v>64.128</v>
      </c>
      <c r="K58" s="33"/>
    </row>
    <row r="59" s="1" customFormat="1" ht="17" customHeight="1" spans="1:11">
      <c r="A59" s="16">
        <v>56</v>
      </c>
      <c r="B59" s="17" t="s">
        <v>88</v>
      </c>
      <c r="C59" s="18" t="s">
        <v>89</v>
      </c>
      <c r="D59" s="16" t="s">
        <v>31</v>
      </c>
      <c r="E59" s="16">
        <v>1</v>
      </c>
      <c r="F59" s="19">
        <v>106.5</v>
      </c>
      <c r="G59" s="20">
        <f t="shared" si="0"/>
        <v>42.6</v>
      </c>
      <c r="H59" s="21">
        <v>67.2</v>
      </c>
      <c r="I59" s="31">
        <f t="shared" si="1"/>
        <v>26.88</v>
      </c>
      <c r="J59" s="31">
        <f t="shared" si="2"/>
        <v>69.48</v>
      </c>
      <c r="K59" s="33"/>
    </row>
    <row r="60" s="1" customFormat="1" ht="17" customHeight="1" spans="1:11">
      <c r="A60" s="16">
        <v>57</v>
      </c>
      <c r="B60" s="17" t="s">
        <v>90</v>
      </c>
      <c r="C60" s="18" t="s">
        <v>89</v>
      </c>
      <c r="D60" s="16" t="s">
        <v>31</v>
      </c>
      <c r="E60" s="16"/>
      <c r="F60" s="19">
        <v>106</v>
      </c>
      <c r="G60" s="20">
        <f t="shared" si="0"/>
        <v>42.4</v>
      </c>
      <c r="H60" s="21">
        <v>78.64</v>
      </c>
      <c r="I60" s="31">
        <f t="shared" si="1"/>
        <v>31.456</v>
      </c>
      <c r="J60" s="31">
        <f t="shared" si="2"/>
        <v>73.856</v>
      </c>
      <c r="K60" s="33"/>
    </row>
    <row r="61" s="1" customFormat="1" ht="17" customHeight="1" spans="1:11">
      <c r="A61" s="16">
        <v>58</v>
      </c>
      <c r="B61" s="17" t="s">
        <v>91</v>
      </c>
      <c r="C61" s="18" t="s">
        <v>89</v>
      </c>
      <c r="D61" s="16" t="s">
        <v>31</v>
      </c>
      <c r="E61" s="16"/>
      <c r="F61" s="19">
        <v>105.5</v>
      </c>
      <c r="G61" s="20">
        <f t="shared" si="0"/>
        <v>42.2</v>
      </c>
      <c r="H61" s="21">
        <v>85.18</v>
      </c>
      <c r="I61" s="31">
        <f t="shared" si="1"/>
        <v>34.072</v>
      </c>
      <c r="J61" s="31">
        <f t="shared" si="2"/>
        <v>76.272</v>
      </c>
      <c r="K61" s="33"/>
    </row>
    <row r="62" s="1" customFormat="1" ht="17" customHeight="1" spans="1:11">
      <c r="A62" s="16">
        <v>59</v>
      </c>
      <c r="B62" s="17" t="s">
        <v>92</v>
      </c>
      <c r="C62" s="18" t="s">
        <v>89</v>
      </c>
      <c r="D62" s="16" t="s">
        <v>31</v>
      </c>
      <c r="E62" s="16"/>
      <c r="F62" s="19">
        <v>105.5</v>
      </c>
      <c r="G62" s="20">
        <f t="shared" si="0"/>
        <v>42.2</v>
      </c>
      <c r="H62" s="21">
        <v>77.08</v>
      </c>
      <c r="I62" s="31">
        <f t="shared" si="1"/>
        <v>30.832</v>
      </c>
      <c r="J62" s="31">
        <f t="shared" si="2"/>
        <v>73.032</v>
      </c>
      <c r="K62" s="33"/>
    </row>
    <row r="63" s="1" customFormat="1" ht="17" customHeight="1" spans="1:11">
      <c r="A63" s="16">
        <v>60</v>
      </c>
      <c r="B63" s="17" t="s">
        <v>93</v>
      </c>
      <c r="C63" s="18" t="s">
        <v>94</v>
      </c>
      <c r="D63" s="16" t="s">
        <v>31</v>
      </c>
      <c r="E63" s="16">
        <v>1</v>
      </c>
      <c r="F63" s="19">
        <v>109.5</v>
      </c>
      <c r="G63" s="20">
        <f t="shared" si="0"/>
        <v>43.8</v>
      </c>
      <c r="H63" s="21">
        <v>82.6</v>
      </c>
      <c r="I63" s="31">
        <f t="shared" si="1"/>
        <v>33.04</v>
      </c>
      <c r="J63" s="31">
        <f t="shared" si="2"/>
        <v>76.84</v>
      </c>
      <c r="K63" s="33"/>
    </row>
    <row r="64" s="1" customFormat="1" ht="17" customHeight="1" spans="1:11">
      <c r="A64" s="16">
        <v>61</v>
      </c>
      <c r="B64" s="17" t="s">
        <v>95</v>
      </c>
      <c r="C64" s="18" t="s">
        <v>94</v>
      </c>
      <c r="D64" s="16" t="s">
        <v>31</v>
      </c>
      <c r="E64" s="16"/>
      <c r="F64" s="19">
        <v>107</v>
      </c>
      <c r="G64" s="20">
        <f t="shared" si="0"/>
        <v>42.8</v>
      </c>
      <c r="H64" s="21">
        <v>79.38</v>
      </c>
      <c r="I64" s="31">
        <f t="shared" si="1"/>
        <v>31.752</v>
      </c>
      <c r="J64" s="31">
        <f t="shared" si="2"/>
        <v>74.552</v>
      </c>
      <c r="K64" s="33"/>
    </row>
    <row r="65" s="1" customFormat="1" ht="17" customHeight="1" spans="1:11">
      <c r="A65" s="16">
        <v>62</v>
      </c>
      <c r="B65" s="17" t="s">
        <v>96</v>
      </c>
      <c r="C65" s="18" t="s">
        <v>94</v>
      </c>
      <c r="D65" s="16" t="s">
        <v>31</v>
      </c>
      <c r="E65" s="16"/>
      <c r="F65" s="19">
        <v>102.5</v>
      </c>
      <c r="G65" s="20">
        <f t="shared" si="0"/>
        <v>41</v>
      </c>
      <c r="H65" s="21">
        <v>70.78</v>
      </c>
      <c r="I65" s="31">
        <f t="shared" si="1"/>
        <v>28.312</v>
      </c>
      <c r="J65" s="31">
        <f t="shared" si="2"/>
        <v>69.312</v>
      </c>
      <c r="K65" s="33"/>
    </row>
    <row r="66" s="1" customFormat="1" ht="17" customHeight="1" spans="1:11">
      <c r="A66" s="16">
        <v>63</v>
      </c>
      <c r="B66" s="17" t="s">
        <v>97</v>
      </c>
      <c r="C66" s="18" t="s">
        <v>98</v>
      </c>
      <c r="D66" s="16" t="s">
        <v>20</v>
      </c>
      <c r="E66" s="16">
        <v>1</v>
      </c>
      <c r="F66" s="19">
        <v>84</v>
      </c>
      <c r="G66" s="20">
        <f t="shared" si="0"/>
        <v>33.6</v>
      </c>
      <c r="H66" s="21">
        <v>76.82</v>
      </c>
      <c r="I66" s="31">
        <f t="shared" si="1"/>
        <v>30.728</v>
      </c>
      <c r="J66" s="31">
        <f t="shared" si="2"/>
        <v>64.328</v>
      </c>
      <c r="K66" s="33"/>
    </row>
    <row r="67" s="1" customFormat="1" ht="17" customHeight="1" spans="1:11">
      <c r="A67" s="16">
        <v>64</v>
      </c>
      <c r="B67" s="17" t="s">
        <v>99</v>
      </c>
      <c r="C67" s="18" t="s">
        <v>98</v>
      </c>
      <c r="D67" s="16" t="s">
        <v>20</v>
      </c>
      <c r="E67" s="16"/>
      <c r="F67" s="19">
        <v>80.5</v>
      </c>
      <c r="G67" s="20">
        <f t="shared" si="0"/>
        <v>32.2</v>
      </c>
      <c r="H67" s="21">
        <v>76.04</v>
      </c>
      <c r="I67" s="31">
        <f t="shared" si="1"/>
        <v>30.416</v>
      </c>
      <c r="J67" s="31">
        <f t="shared" si="2"/>
        <v>62.616</v>
      </c>
      <c r="K67" s="33"/>
    </row>
    <row r="68" s="1" customFormat="1" ht="17" customHeight="1" spans="1:11">
      <c r="A68" s="16">
        <v>65</v>
      </c>
      <c r="B68" s="17" t="s">
        <v>100</v>
      </c>
      <c r="C68" s="18" t="s">
        <v>98</v>
      </c>
      <c r="D68" s="16" t="s">
        <v>20</v>
      </c>
      <c r="E68" s="16"/>
      <c r="F68" s="19">
        <v>79.5</v>
      </c>
      <c r="G68" s="20">
        <f t="shared" ref="G68:G131" si="3">(F68/1.5)*0.6</f>
        <v>31.8</v>
      </c>
      <c r="H68" s="21">
        <v>82.22</v>
      </c>
      <c r="I68" s="31">
        <f t="shared" ref="I68:I131" si="4">H68*0.4</f>
        <v>32.888</v>
      </c>
      <c r="J68" s="31">
        <f t="shared" ref="J68:J131" si="5">G68+I68</f>
        <v>64.688</v>
      </c>
      <c r="K68" s="33"/>
    </row>
    <row r="69" s="1" customFormat="1" ht="17" customHeight="1" spans="1:11">
      <c r="A69" s="16">
        <v>66</v>
      </c>
      <c r="B69" s="17" t="s">
        <v>101</v>
      </c>
      <c r="C69" s="18" t="s">
        <v>98</v>
      </c>
      <c r="D69" s="16" t="s">
        <v>26</v>
      </c>
      <c r="E69" s="16">
        <v>1</v>
      </c>
      <c r="F69" s="19">
        <v>82.5</v>
      </c>
      <c r="G69" s="20">
        <f t="shared" si="3"/>
        <v>33</v>
      </c>
      <c r="H69" s="21">
        <v>73.78</v>
      </c>
      <c r="I69" s="31">
        <f t="shared" si="4"/>
        <v>29.512</v>
      </c>
      <c r="J69" s="31">
        <f t="shared" si="5"/>
        <v>62.512</v>
      </c>
      <c r="K69" s="33"/>
    </row>
    <row r="70" s="1" customFormat="1" ht="17" customHeight="1" spans="1:11">
      <c r="A70" s="16">
        <v>67</v>
      </c>
      <c r="B70" s="17" t="s">
        <v>102</v>
      </c>
      <c r="C70" s="18" t="s">
        <v>98</v>
      </c>
      <c r="D70" s="16" t="s">
        <v>26</v>
      </c>
      <c r="E70" s="16"/>
      <c r="F70" s="19">
        <v>82</v>
      </c>
      <c r="G70" s="20">
        <f t="shared" si="3"/>
        <v>32.8</v>
      </c>
      <c r="H70" s="21">
        <v>82.08</v>
      </c>
      <c r="I70" s="31">
        <f t="shared" si="4"/>
        <v>32.832</v>
      </c>
      <c r="J70" s="31">
        <f t="shared" si="5"/>
        <v>65.632</v>
      </c>
      <c r="K70" s="33"/>
    </row>
    <row r="71" s="1" customFormat="1" ht="17" customHeight="1" spans="1:11">
      <c r="A71" s="16">
        <v>68</v>
      </c>
      <c r="B71" s="17" t="s">
        <v>103</v>
      </c>
      <c r="C71" s="18" t="s">
        <v>98</v>
      </c>
      <c r="D71" s="16" t="s">
        <v>26</v>
      </c>
      <c r="E71" s="16"/>
      <c r="F71" s="19">
        <v>72</v>
      </c>
      <c r="G71" s="20">
        <f t="shared" si="3"/>
        <v>28.8</v>
      </c>
      <c r="H71" s="21">
        <v>69.82</v>
      </c>
      <c r="I71" s="31">
        <f t="shared" si="4"/>
        <v>27.928</v>
      </c>
      <c r="J71" s="31">
        <f t="shared" si="5"/>
        <v>56.728</v>
      </c>
      <c r="K71" s="33"/>
    </row>
    <row r="72" s="1" customFormat="1" ht="17" customHeight="1" spans="1:11">
      <c r="A72" s="16">
        <v>69</v>
      </c>
      <c r="B72" s="17" t="s">
        <v>104</v>
      </c>
      <c r="C72" s="18" t="s">
        <v>105</v>
      </c>
      <c r="D72" s="16" t="s">
        <v>31</v>
      </c>
      <c r="E72" s="16">
        <v>1</v>
      </c>
      <c r="F72" s="19">
        <v>111.5</v>
      </c>
      <c r="G72" s="20">
        <f t="shared" si="3"/>
        <v>44.6</v>
      </c>
      <c r="H72" s="21">
        <v>78.96</v>
      </c>
      <c r="I72" s="31">
        <f t="shared" si="4"/>
        <v>31.584</v>
      </c>
      <c r="J72" s="31">
        <f t="shared" si="5"/>
        <v>76.184</v>
      </c>
      <c r="K72" s="33"/>
    </row>
    <row r="73" s="1" customFormat="1" ht="17" customHeight="1" spans="1:11">
      <c r="A73" s="16">
        <v>70</v>
      </c>
      <c r="B73" s="17" t="s">
        <v>106</v>
      </c>
      <c r="C73" s="18" t="s">
        <v>105</v>
      </c>
      <c r="D73" s="16" t="s">
        <v>31</v>
      </c>
      <c r="E73" s="16"/>
      <c r="F73" s="19">
        <v>108</v>
      </c>
      <c r="G73" s="20">
        <f t="shared" si="3"/>
        <v>43.2</v>
      </c>
      <c r="H73" s="21">
        <v>76.28</v>
      </c>
      <c r="I73" s="31">
        <f t="shared" si="4"/>
        <v>30.512</v>
      </c>
      <c r="J73" s="31">
        <f t="shared" si="5"/>
        <v>73.712</v>
      </c>
      <c r="K73" s="33"/>
    </row>
    <row r="74" s="1" customFormat="1" ht="17" customHeight="1" spans="1:11">
      <c r="A74" s="16">
        <v>71</v>
      </c>
      <c r="B74" s="17" t="s">
        <v>107</v>
      </c>
      <c r="C74" s="18" t="s">
        <v>105</v>
      </c>
      <c r="D74" s="16" t="s">
        <v>31</v>
      </c>
      <c r="E74" s="16"/>
      <c r="F74" s="19">
        <v>107.5</v>
      </c>
      <c r="G74" s="20">
        <f t="shared" si="3"/>
        <v>43</v>
      </c>
      <c r="H74" s="21">
        <v>76.12</v>
      </c>
      <c r="I74" s="31">
        <f t="shared" si="4"/>
        <v>30.448</v>
      </c>
      <c r="J74" s="31">
        <f t="shared" si="5"/>
        <v>73.448</v>
      </c>
      <c r="K74" s="33"/>
    </row>
    <row r="75" s="1" customFormat="1" ht="17" customHeight="1" spans="1:11">
      <c r="A75" s="16">
        <v>72</v>
      </c>
      <c r="B75" s="17" t="s">
        <v>108</v>
      </c>
      <c r="C75" s="18" t="s">
        <v>109</v>
      </c>
      <c r="D75" s="16" t="s">
        <v>20</v>
      </c>
      <c r="E75" s="16">
        <v>1</v>
      </c>
      <c r="F75" s="19">
        <v>106</v>
      </c>
      <c r="G75" s="20">
        <f t="shared" si="3"/>
        <v>42.4</v>
      </c>
      <c r="H75" s="21">
        <v>81.78</v>
      </c>
      <c r="I75" s="31">
        <f t="shared" si="4"/>
        <v>32.712</v>
      </c>
      <c r="J75" s="31">
        <f t="shared" si="5"/>
        <v>75.112</v>
      </c>
      <c r="K75" s="33"/>
    </row>
    <row r="76" s="1" customFormat="1" ht="17" customHeight="1" spans="1:11">
      <c r="A76" s="16">
        <v>73</v>
      </c>
      <c r="B76" s="17" t="s">
        <v>110</v>
      </c>
      <c r="C76" s="18" t="s">
        <v>109</v>
      </c>
      <c r="D76" s="16" t="s">
        <v>20</v>
      </c>
      <c r="E76" s="16"/>
      <c r="F76" s="19">
        <v>104</v>
      </c>
      <c r="G76" s="20">
        <f t="shared" si="3"/>
        <v>41.6</v>
      </c>
      <c r="H76" s="21">
        <v>75.14</v>
      </c>
      <c r="I76" s="31">
        <f t="shared" si="4"/>
        <v>30.056</v>
      </c>
      <c r="J76" s="31">
        <f t="shared" si="5"/>
        <v>71.656</v>
      </c>
      <c r="K76" s="33"/>
    </row>
    <row r="77" s="1" customFormat="1" ht="17" customHeight="1" spans="1:11">
      <c r="A77" s="16">
        <v>74</v>
      </c>
      <c r="B77" s="17" t="s">
        <v>111</v>
      </c>
      <c r="C77" s="18" t="s">
        <v>109</v>
      </c>
      <c r="D77" s="16" t="s">
        <v>20</v>
      </c>
      <c r="E77" s="16"/>
      <c r="F77" s="19">
        <v>103</v>
      </c>
      <c r="G77" s="20">
        <f t="shared" si="3"/>
        <v>41.2</v>
      </c>
      <c r="H77" s="21">
        <v>74.68</v>
      </c>
      <c r="I77" s="31">
        <f t="shared" si="4"/>
        <v>29.872</v>
      </c>
      <c r="J77" s="31">
        <f t="shared" si="5"/>
        <v>71.072</v>
      </c>
      <c r="K77" s="33"/>
    </row>
    <row r="78" s="1" customFormat="1" ht="17" customHeight="1" spans="1:11">
      <c r="A78" s="16">
        <v>75</v>
      </c>
      <c r="B78" s="17" t="s">
        <v>112</v>
      </c>
      <c r="C78" s="18" t="s">
        <v>113</v>
      </c>
      <c r="D78" s="16" t="s">
        <v>20</v>
      </c>
      <c r="E78" s="16">
        <v>1</v>
      </c>
      <c r="F78" s="19">
        <v>117.5</v>
      </c>
      <c r="G78" s="20">
        <f t="shared" si="3"/>
        <v>47</v>
      </c>
      <c r="H78" s="21">
        <v>77.44</v>
      </c>
      <c r="I78" s="31">
        <f t="shared" si="4"/>
        <v>30.976</v>
      </c>
      <c r="J78" s="31">
        <f t="shared" si="5"/>
        <v>77.976</v>
      </c>
      <c r="K78" s="33"/>
    </row>
    <row r="79" s="1" customFormat="1" ht="17" customHeight="1" spans="1:11">
      <c r="A79" s="16">
        <v>76</v>
      </c>
      <c r="B79" s="17" t="s">
        <v>114</v>
      </c>
      <c r="C79" s="18" t="s">
        <v>113</v>
      </c>
      <c r="D79" s="16" t="s">
        <v>20</v>
      </c>
      <c r="E79" s="16"/>
      <c r="F79" s="19">
        <v>108.5</v>
      </c>
      <c r="G79" s="20">
        <f t="shared" si="3"/>
        <v>43.4</v>
      </c>
      <c r="H79" s="21">
        <v>82.4</v>
      </c>
      <c r="I79" s="31">
        <f t="shared" si="4"/>
        <v>32.96</v>
      </c>
      <c r="J79" s="31">
        <f t="shared" si="5"/>
        <v>76.36</v>
      </c>
      <c r="K79" s="33"/>
    </row>
    <row r="80" s="1" customFormat="1" ht="17" customHeight="1" spans="1:11">
      <c r="A80" s="16">
        <v>77</v>
      </c>
      <c r="B80" s="17" t="s">
        <v>115</v>
      </c>
      <c r="C80" s="18" t="s">
        <v>113</v>
      </c>
      <c r="D80" s="16" t="s">
        <v>20</v>
      </c>
      <c r="E80" s="16"/>
      <c r="F80" s="19">
        <v>108.5</v>
      </c>
      <c r="G80" s="20">
        <f t="shared" si="3"/>
        <v>43.4</v>
      </c>
      <c r="H80" s="21">
        <v>77.58</v>
      </c>
      <c r="I80" s="31">
        <f t="shared" si="4"/>
        <v>31.032</v>
      </c>
      <c r="J80" s="31">
        <f t="shared" si="5"/>
        <v>74.432</v>
      </c>
      <c r="K80" s="33"/>
    </row>
    <row r="81" s="1" customFormat="1" ht="17" customHeight="1" spans="1:11">
      <c r="A81" s="16">
        <v>78</v>
      </c>
      <c r="B81" s="17" t="s">
        <v>116</v>
      </c>
      <c r="C81" s="18" t="s">
        <v>117</v>
      </c>
      <c r="D81" s="16" t="s">
        <v>20</v>
      </c>
      <c r="E81" s="16">
        <v>1</v>
      </c>
      <c r="F81" s="19">
        <v>108.5</v>
      </c>
      <c r="G81" s="20">
        <f t="shared" si="3"/>
        <v>43.4</v>
      </c>
      <c r="H81" s="21">
        <v>83.42</v>
      </c>
      <c r="I81" s="31">
        <f t="shared" si="4"/>
        <v>33.368</v>
      </c>
      <c r="J81" s="31">
        <f t="shared" si="5"/>
        <v>76.768</v>
      </c>
      <c r="K81" s="33"/>
    </row>
    <row r="82" s="1" customFormat="1" ht="17" customHeight="1" spans="1:11">
      <c r="A82" s="16">
        <v>79</v>
      </c>
      <c r="B82" s="17" t="s">
        <v>118</v>
      </c>
      <c r="C82" s="18" t="s">
        <v>117</v>
      </c>
      <c r="D82" s="16" t="s">
        <v>20</v>
      </c>
      <c r="E82" s="16"/>
      <c r="F82" s="19">
        <v>100.5</v>
      </c>
      <c r="G82" s="20">
        <f t="shared" si="3"/>
        <v>40.2</v>
      </c>
      <c r="H82" s="21">
        <v>79.5</v>
      </c>
      <c r="I82" s="31">
        <f t="shared" si="4"/>
        <v>31.8</v>
      </c>
      <c r="J82" s="31">
        <f t="shared" si="5"/>
        <v>72</v>
      </c>
      <c r="K82" s="33"/>
    </row>
    <row r="83" s="1" customFormat="1" ht="17" customHeight="1" spans="1:11">
      <c r="A83" s="16">
        <v>80</v>
      </c>
      <c r="B83" s="17" t="s">
        <v>119</v>
      </c>
      <c r="C83" s="18" t="s">
        <v>120</v>
      </c>
      <c r="D83" s="16" t="s">
        <v>31</v>
      </c>
      <c r="E83" s="16">
        <v>1</v>
      </c>
      <c r="F83" s="19">
        <v>112.5</v>
      </c>
      <c r="G83" s="20">
        <f t="shared" si="3"/>
        <v>45</v>
      </c>
      <c r="H83" s="21">
        <v>80.08</v>
      </c>
      <c r="I83" s="31">
        <f t="shared" si="4"/>
        <v>32.032</v>
      </c>
      <c r="J83" s="31">
        <f t="shared" si="5"/>
        <v>77.032</v>
      </c>
      <c r="K83" s="33"/>
    </row>
    <row r="84" s="1" customFormat="1" ht="17" customHeight="1" spans="1:11">
      <c r="A84" s="16">
        <v>81</v>
      </c>
      <c r="B84" s="17" t="s">
        <v>121</v>
      </c>
      <c r="C84" s="18" t="s">
        <v>120</v>
      </c>
      <c r="D84" s="16" t="s">
        <v>31</v>
      </c>
      <c r="E84" s="16"/>
      <c r="F84" s="19">
        <v>110.5</v>
      </c>
      <c r="G84" s="20">
        <f t="shared" si="3"/>
        <v>44.2</v>
      </c>
      <c r="H84" s="21">
        <v>78.32</v>
      </c>
      <c r="I84" s="31">
        <f t="shared" si="4"/>
        <v>31.328</v>
      </c>
      <c r="J84" s="31">
        <f t="shared" si="5"/>
        <v>75.528</v>
      </c>
      <c r="K84" s="33"/>
    </row>
    <row r="85" s="1" customFormat="1" ht="17" customHeight="1" spans="1:11">
      <c r="A85" s="16">
        <v>82</v>
      </c>
      <c r="B85" s="17" t="s">
        <v>122</v>
      </c>
      <c r="C85" s="18" t="s">
        <v>120</v>
      </c>
      <c r="D85" s="16" t="s">
        <v>31</v>
      </c>
      <c r="E85" s="16"/>
      <c r="F85" s="19">
        <v>107.5</v>
      </c>
      <c r="G85" s="20">
        <f t="shared" si="3"/>
        <v>43</v>
      </c>
      <c r="H85" s="21">
        <v>76.12</v>
      </c>
      <c r="I85" s="31">
        <f t="shared" si="4"/>
        <v>30.448</v>
      </c>
      <c r="J85" s="31">
        <f t="shared" si="5"/>
        <v>73.448</v>
      </c>
      <c r="K85" s="33"/>
    </row>
    <row r="86" s="1" customFormat="1" ht="17" customHeight="1" spans="1:11">
      <c r="A86" s="16">
        <v>83</v>
      </c>
      <c r="B86" s="17" t="s">
        <v>123</v>
      </c>
      <c r="C86" s="18" t="s">
        <v>124</v>
      </c>
      <c r="D86" s="16" t="s">
        <v>31</v>
      </c>
      <c r="E86" s="16">
        <v>1</v>
      </c>
      <c r="F86" s="19">
        <v>102.5</v>
      </c>
      <c r="G86" s="20">
        <f t="shared" si="3"/>
        <v>41</v>
      </c>
      <c r="H86" s="21">
        <v>80.3</v>
      </c>
      <c r="I86" s="31">
        <f t="shared" si="4"/>
        <v>32.12</v>
      </c>
      <c r="J86" s="31">
        <f t="shared" si="5"/>
        <v>73.12</v>
      </c>
      <c r="K86" s="33"/>
    </row>
    <row r="87" s="1" customFormat="1" ht="17" customHeight="1" spans="1:11">
      <c r="A87" s="16">
        <v>84</v>
      </c>
      <c r="B87" s="17" t="s">
        <v>125</v>
      </c>
      <c r="C87" s="18" t="s">
        <v>124</v>
      </c>
      <c r="D87" s="16" t="s">
        <v>31</v>
      </c>
      <c r="E87" s="16"/>
      <c r="F87" s="19">
        <v>102</v>
      </c>
      <c r="G87" s="20">
        <f t="shared" si="3"/>
        <v>40.8</v>
      </c>
      <c r="H87" s="21">
        <v>76.62</v>
      </c>
      <c r="I87" s="31">
        <f t="shared" si="4"/>
        <v>30.648</v>
      </c>
      <c r="J87" s="31">
        <f t="shared" si="5"/>
        <v>71.448</v>
      </c>
      <c r="K87" s="33"/>
    </row>
    <row r="88" s="1" customFormat="1" ht="17" customHeight="1" spans="1:11">
      <c r="A88" s="16">
        <v>85</v>
      </c>
      <c r="B88" s="17" t="s">
        <v>126</v>
      </c>
      <c r="C88" s="18" t="s">
        <v>127</v>
      </c>
      <c r="D88" s="16" t="s">
        <v>31</v>
      </c>
      <c r="E88" s="16">
        <v>1</v>
      </c>
      <c r="F88" s="19">
        <v>99</v>
      </c>
      <c r="G88" s="20">
        <f t="shared" si="3"/>
        <v>39.6</v>
      </c>
      <c r="H88" s="21">
        <v>81.56</v>
      </c>
      <c r="I88" s="31">
        <f t="shared" si="4"/>
        <v>32.624</v>
      </c>
      <c r="J88" s="31">
        <f t="shared" si="5"/>
        <v>72.224</v>
      </c>
      <c r="K88" s="33"/>
    </row>
    <row r="89" s="1" customFormat="1" ht="17" customHeight="1" spans="1:11">
      <c r="A89" s="16">
        <v>86</v>
      </c>
      <c r="B89" s="17" t="s">
        <v>128</v>
      </c>
      <c r="C89" s="18" t="s">
        <v>127</v>
      </c>
      <c r="D89" s="16" t="s">
        <v>31</v>
      </c>
      <c r="E89" s="16"/>
      <c r="F89" s="19">
        <v>95</v>
      </c>
      <c r="G89" s="20">
        <f t="shared" si="3"/>
        <v>38</v>
      </c>
      <c r="H89" s="21">
        <v>70.88</v>
      </c>
      <c r="I89" s="31">
        <f t="shared" si="4"/>
        <v>28.352</v>
      </c>
      <c r="J89" s="31">
        <f t="shared" si="5"/>
        <v>66.352</v>
      </c>
      <c r="K89" s="33"/>
    </row>
    <row r="90" s="1" customFormat="1" ht="17" customHeight="1" spans="1:11">
      <c r="A90" s="16">
        <v>87</v>
      </c>
      <c r="B90" s="17" t="s">
        <v>129</v>
      </c>
      <c r="C90" s="18" t="s">
        <v>127</v>
      </c>
      <c r="D90" s="16" t="s">
        <v>31</v>
      </c>
      <c r="E90" s="16"/>
      <c r="F90" s="19">
        <v>92</v>
      </c>
      <c r="G90" s="20">
        <f t="shared" si="3"/>
        <v>36.8</v>
      </c>
      <c r="H90" s="21">
        <v>74.12</v>
      </c>
      <c r="I90" s="31">
        <f t="shared" si="4"/>
        <v>29.648</v>
      </c>
      <c r="J90" s="31">
        <f t="shared" si="5"/>
        <v>66.448</v>
      </c>
      <c r="K90" s="33"/>
    </row>
    <row r="91" s="1" customFormat="1" ht="17" customHeight="1" spans="1:11">
      <c r="A91" s="16">
        <v>88</v>
      </c>
      <c r="B91" s="27" t="s">
        <v>130</v>
      </c>
      <c r="C91" s="18" t="s">
        <v>131</v>
      </c>
      <c r="D91" s="16" t="s">
        <v>31</v>
      </c>
      <c r="E91" s="16">
        <v>1</v>
      </c>
      <c r="F91" s="19">
        <v>112.5</v>
      </c>
      <c r="G91" s="20">
        <f t="shared" si="3"/>
        <v>45</v>
      </c>
      <c r="H91" s="21">
        <v>68.22</v>
      </c>
      <c r="I91" s="31">
        <f t="shared" si="4"/>
        <v>27.288</v>
      </c>
      <c r="J91" s="31">
        <f t="shared" si="5"/>
        <v>72.288</v>
      </c>
      <c r="K91" s="33"/>
    </row>
    <row r="92" s="1" customFormat="1" ht="17" customHeight="1" spans="1:11">
      <c r="A92" s="16">
        <v>89</v>
      </c>
      <c r="B92" s="17" t="s">
        <v>132</v>
      </c>
      <c r="C92" s="18" t="s">
        <v>131</v>
      </c>
      <c r="D92" s="16" t="s">
        <v>31</v>
      </c>
      <c r="E92" s="16"/>
      <c r="F92" s="19">
        <v>108</v>
      </c>
      <c r="G92" s="20">
        <f t="shared" si="3"/>
        <v>43.2</v>
      </c>
      <c r="H92" s="21">
        <v>79.04</v>
      </c>
      <c r="I92" s="31">
        <f t="shared" si="4"/>
        <v>31.616</v>
      </c>
      <c r="J92" s="31">
        <f t="shared" si="5"/>
        <v>74.816</v>
      </c>
      <c r="K92" s="33"/>
    </row>
    <row r="93" s="1" customFormat="1" ht="17" customHeight="1" spans="1:11">
      <c r="A93" s="16">
        <v>90</v>
      </c>
      <c r="B93" s="17" t="s">
        <v>133</v>
      </c>
      <c r="C93" s="18" t="s">
        <v>131</v>
      </c>
      <c r="D93" s="16" t="s">
        <v>31</v>
      </c>
      <c r="E93" s="16"/>
      <c r="F93" s="19">
        <v>102.5</v>
      </c>
      <c r="G93" s="20">
        <f t="shared" si="3"/>
        <v>41</v>
      </c>
      <c r="H93" s="21" t="s">
        <v>34</v>
      </c>
      <c r="I93" s="21" t="s">
        <v>34</v>
      </c>
      <c r="J93" s="21" t="s">
        <v>34</v>
      </c>
      <c r="K93" s="33"/>
    </row>
    <row r="94" s="1" customFormat="1" ht="17" customHeight="1" spans="1:11">
      <c r="A94" s="16">
        <v>91</v>
      </c>
      <c r="B94" s="17" t="s">
        <v>134</v>
      </c>
      <c r="C94" s="18" t="s">
        <v>135</v>
      </c>
      <c r="D94" s="16" t="s">
        <v>20</v>
      </c>
      <c r="E94" s="16">
        <v>1</v>
      </c>
      <c r="F94" s="19">
        <v>104</v>
      </c>
      <c r="G94" s="20">
        <f t="shared" si="3"/>
        <v>41.6</v>
      </c>
      <c r="H94" s="21">
        <v>83</v>
      </c>
      <c r="I94" s="31">
        <f t="shared" si="4"/>
        <v>33.2</v>
      </c>
      <c r="J94" s="31">
        <f t="shared" si="5"/>
        <v>74.8</v>
      </c>
      <c r="K94" s="33"/>
    </row>
    <row r="95" s="1" customFormat="1" ht="17" customHeight="1" spans="1:11">
      <c r="A95" s="16">
        <v>92</v>
      </c>
      <c r="B95" s="17" t="s">
        <v>136</v>
      </c>
      <c r="C95" s="18" t="s">
        <v>135</v>
      </c>
      <c r="D95" s="16" t="s">
        <v>20</v>
      </c>
      <c r="E95" s="16"/>
      <c r="F95" s="19">
        <v>101</v>
      </c>
      <c r="G95" s="20">
        <f t="shared" si="3"/>
        <v>40.4</v>
      </c>
      <c r="H95" s="21">
        <v>74.8</v>
      </c>
      <c r="I95" s="31">
        <f t="shared" si="4"/>
        <v>29.92</v>
      </c>
      <c r="J95" s="31">
        <f t="shared" si="5"/>
        <v>70.32</v>
      </c>
      <c r="K95" s="33"/>
    </row>
    <row r="96" s="1" customFormat="1" ht="17" customHeight="1" spans="1:11">
      <c r="A96" s="16">
        <v>93</v>
      </c>
      <c r="B96" s="17" t="s">
        <v>137</v>
      </c>
      <c r="C96" s="18" t="s">
        <v>135</v>
      </c>
      <c r="D96" s="16" t="s">
        <v>20</v>
      </c>
      <c r="E96" s="16"/>
      <c r="F96" s="19">
        <v>100</v>
      </c>
      <c r="G96" s="20">
        <f t="shared" si="3"/>
        <v>40</v>
      </c>
      <c r="H96" s="21">
        <v>75.06</v>
      </c>
      <c r="I96" s="31">
        <f t="shared" si="4"/>
        <v>30.024</v>
      </c>
      <c r="J96" s="31">
        <f t="shared" si="5"/>
        <v>70.024</v>
      </c>
      <c r="K96" s="33"/>
    </row>
    <row r="97" s="1" customFormat="1" ht="17" customHeight="1" spans="1:11">
      <c r="A97" s="16">
        <v>94</v>
      </c>
      <c r="B97" s="17" t="s">
        <v>138</v>
      </c>
      <c r="C97" s="18" t="s">
        <v>135</v>
      </c>
      <c r="D97" s="16" t="s">
        <v>20</v>
      </c>
      <c r="E97" s="16"/>
      <c r="F97" s="19">
        <v>100</v>
      </c>
      <c r="G97" s="20">
        <f t="shared" si="3"/>
        <v>40</v>
      </c>
      <c r="H97" s="21" t="s">
        <v>34</v>
      </c>
      <c r="I97" s="21" t="s">
        <v>34</v>
      </c>
      <c r="J97" s="21" t="s">
        <v>34</v>
      </c>
      <c r="K97" s="33"/>
    </row>
    <row r="98" s="1" customFormat="1" ht="17" customHeight="1" spans="1:11">
      <c r="A98" s="16">
        <v>95</v>
      </c>
      <c r="B98" s="17" t="s">
        <v>139</v>
      </c>
      <c r="C98" s="18" t="s">
        <v>140</v>
      </c>
      <c r="D98" s="16" t="s">
        <v>31</v>
      </c>
      <c r="E98" s="16">
        <v>1</v>
      </c>
      <c r="F98" s="19">
        <v>108</v>
      </c>
      <c r="G98" s="20">
        <f t="shared" si="3"/>
        <v>43.2</v>
      </c>
      <c r="H98" s="21">
        <v>71.9</v>
      </c>
      <c r="I98" s="31">
        <f t="shared" si="4"/>
        <v>28.76</v>
      </c>
      <c r="J98" s="31">
        <f t="shared" si="5"/>
        <v>71.96</v>
      </c>
      <c r="K98" s="33"/>
    </row>
    <row r="99" s="1" customFormat="1" ht="17" customHeight="1" spans="1:11">
      <c r="A99" s="16">
        <v>96</v>
      </c>
      <c r="B99" s="17" t="s">
        <v>141</v>
      </c>
      <c r="C99" s="18" t="s">
        <v>140</v>
      </c>
      <c r="D99" s="16" t="s">
        <v>31</v>
      </c>
      <c r="E99" s="16"/>
      <c r="F99" s="19">
        <v>105</v>
      </c>
      <c r="G99" s="20">
        <f t="shared" si="3"/>
        <v>42</v>
      </c>
      <c r="H99" s="21">
        <v>81.36</v>
      </c>
      <c r="I99" s="31">
        <f t="shared" si="4"/>
        <v>32.544</v>
      </c>
      <c r="J99" s="31">
        <f t="shared" si="5"/>
        <v>74.544</v>
      </c>
      <c r="K99" s="33"/>
    </row>
    <row r="100" s="1" customFormat="1" ht="17" customHeight="1" spans="1:11">
      <c r="A100" s="16">
        <v>97</v>
      </c>
      <c r="B100" s="17" t="s">
        <v>142</v>
      </c>
      <c r="C100" s="18" t="s">
        <v>140</v>
      </c>
      <c r="D100" s="16" t="s">
        <v>31</v>
      </c>
      <c r="E100" s="16"/>
      <c r="F100" s="19">
        <v>103.5</v>
      </c>
      <c r="G100" s="20">
        <f t="shared" si="3"/>
        <v>41.4</v>
      </c>
      <c r="H100" s="21">
        <v>76.22</v>
      </c>
      <c r="I100" s="31">
        <f t="shared" si="4"/>
        <v>30.488</v>
      </c>
      <c r="J100" s="31">
        <f t="shared" si="5"/>
        <v>71.888</v>
      </c>
      <c r="K100" s="33"/>
    </row>
    <row r="101" s="1" customFormat="1" ht="17" customHeight="1" spans="1:11">
      <c r="A101" s="16">
        <v>98</v>
      </c>
      <c r="B101" s="17" t="s">
        <v>143</v>
      </c>
      <c r="C101" s="18" t="s">
        <v>144</v>
      </c>
      <c r="D101" s="16" t="s">
        <v>20</v>
      </c>
      <c r="E101" s="16">
        <v>1</v>
      </c>
      <c r="F101" s="19">
        <v>70.5</v>
      </c>
      <c r="G101" s="20">
        <f t="shared" si="3"/>
        <v>28.2</v>
      </c>
      <c r="H101" s="21">
        <v>74.18</v>
      </c>
      <c r="I101" s="31">
        <f t="shared" si="4"/>
        <v>29.672</v>
      </c>
      <c r="J101" s="31">
        <f t="shared" si="5"/>
        <v>57.872</v>
      </c>
      <c r="K101" s="33"/>
    </row>
    <row r="102" s="1" customFormat="1" ht="17" customHeight="1" spans="1:11">
      <c r="A102" s="16">
        <v>99</v>
      </c>
      <c r="B102" s="17" t="s">
        <v>145</v>
      </c>
      <c r="C102" s="18" t="s">
        <v>144</v>
      </c>
      <c r="D102" s="16" t="s">
        <v>20</v>
      </c>
      <c r="E102" s="16"/>
      <c r="F102" s="19">
        <v>66.5</v>
      </c>
      <c r="G102" s="20">
        <f t="shared" si="3"/>
        <v>26.6</v>
      </c>
      <c r="H102" s="21">
        <v>60.96</v>
      </c>
      <c r="I102" s="31">
        <f t="shared" si="4"/>
        <v>24.384</v>
      </c>
      <c r="J102" s="31">
        <f t="shared" si="5"/>
        <v>50.984</v>
      </c>
      <c r="K102" s="33"/>
    </row>
    <row r="103" s="1" customFormat="1" ht="17" customHeight="1" spans="1:11">
      <c r="A103" s="16">
        <v>100</v>
      </c>
      <c r="B103" s="17" t="s">
        <v>146</v>
      </c>
      <c r="C103" s="18" t="s">
        <v>144</v>
      </c>
      <c r="D103" s="16" t="s">
        <v>26</v>
      </c>
      <c r="E103" s="16">
        <v>1</v>
      </c>
      <c r="F103" s="19">
        <v>90</v>
      </c>
      <c r="G103" s="20">
        <f t="shared" si="3"/>
        <v>36</v>
      </c>
      <c r="H103" s="21" t="s">
        <v>34</v>
      </c>
      <c r="I103" s="21" t="s">
        <v>34</v>
      </c>
      <c r="J103" s="21" t="s">
        <v>34</v>
      </c>
      <c r="K103" s="33"/>
    </row>
    <row r="104" s="1" customFormat="1" ht="17" customHeight="1" spans="1:11">
      <c r="A104" s="16">
        <v>101</v>
      </c>
      <c r="B104" s="17" t="s">
        <v>147</v>
      </c>
      <c r="C104" s="18" t="s">
        <v>144</v>
      </c>
      <c r="D104" s="16" t="s">
        <v>26</v>
      </c>
      <c r="E104" s="16"/>
      <c r="F104" s="19">
        <v>77</v>
      </c>
      <c r="G104" s="20">
        <f t="shared" si="3"/>
        <v>30.8</v>
      </c>
      <c r="H104" s="21">
        <v>72.22</v>
      </c>
      <c r="I104" s="31">
        <f t="shared" si="4"/>
        <v>28.888</v>
      </c>
      <c r="J104" s="31">
        <f t="shared" si="5"/>
        <v>59.688</v>
      </c>
      <c r="K104" s="33"/>
    </row>
    <row r="105" s="1" customFormat="1" ht="17" customHeight="1" spans="1:11">
      <c r="A105" s="16">
        <v>102</v>
      </c>
      <c r="B105" s="17" t="s">
        <v>148</v>
      </c>
      <c r="C105" s="18" t="s">
        <v>144</v>
      </c>
      <c r="D105" s="16" t="s">
        <v>26</v>
      </c>
      <c r="E105" s="16"/>
      <c r="F105" s="19">
        <v>76.5</v>
      </c>
      <c r="G105" s="20">
        <f t="shared" si="3"/>
        <v>30.6</v>
      </c>
      <c r="H105" s="21">
        <v>0</v>
      </c>
      <c r="I105" s="31">
        <f t="shared" si="4"/>
        <v>0</v>
      </c>
      <c r="J105" s="31">
        <f t="shared" si="5"/>
        <v>30.6</v>
      </c>
      <c r="K105" s="33"/>
    </row>
    <row r="106" s="1" customFormat="1" ht="17" customHeight="1" spans="1:11">
      <c r="A106" s="16">
        <v>103</v>
      </c>
      <c r="B106" s="17" t="s">
        <v>149</v>
      </c>
      <c r="C106" s="18" t="s">
        <v>150</v>
      </c>
      <c r="D106" s="16" t="s">
        <v>20</v>
      </c>
      <c r="E106" s="16">
        <v>1</v>
      </c>
      <c r="F106" s="19">
        <v>85.5</v>
      </c>
      <c r="G106" s="20">
        <f t="shared" si="3"/>
        <v>34.2</v>
      </c>
      <c r="H106" s="21">
        <v>79.12</v>
      </c>
      <c r="I106" s="31">
        <f t="shared" si="4"/>
        <v>31.648</v>
      </c>
      <c r="J106" s="31">
        <f t="shared" si="5"/>
        <v>65.848</v>
      </c>
      <c r="K106" s="33"/>
    </row>
    <row r="107" s="1" customFormat="1" ht="17" customHeight="1" spans="1:11">
      <c r="A107" s="16">
        <v>104</v>
      </c>
      <c r="B107" s="17" t="s">
        <v>151</v>
      </c>
      <c r="C107" s="18" t="s">
        <v>152</v>
      </c>
      <c r="D107" s="16" t="s">
        <v>31</v>
      </c>
      <c r="E107" s="16">
        <v>1</v>
      </c>
      <c r="F107" s="19">
        <v>99.5</v>
      </c>
      <c r="G107" s="20">
        <f t="shared" si="3"/>
        <v>39.8</v>
      </c>
      <c r="H107" s="21">
        <v>78.9</v>
      </c>
      <c r="I107" s="31">
        <f t="shared" si="4"/>
        <v>31.56</v>
      </c>
      <c r="J107" s="31">
        <f t="shared" si="5"/>
        <v>71.36</v>
      </c>
      <c r="K107" s="33"/>
    </row>
    <row r="108" s="1" customFormat="1" ht="17" customHeight="1" spans="1:11">
      <c r="A108" s="16">
        <v>105</v>
      </c>
      <c r="B108" s="17" t="s">
        <v>153</v>
      </c>
      <c r="C108" s="18" t="s">
        <v>152</v>
      </c>
      <c r="D108" s="16" t="s">
        <v>31</v>
      </c>
      <c r="E108" s="16"/>
      <c r="F108" s="19">
        <v>94.5</v>
      </c>
      <c r="G108" s="20">
        <f t="shared" si="3"/>
        <v>37.8</v>
      </c>
      <c r="H108" s="21">
        <v>72.6</v>
      </c>
      <c r="I108" s="31">
        <f t="shared" si="4"/>
        <v>29.04</v>
      </c>
      <c r="J108" s="31">
        <f t="shared" si="5"/>
        <v>66.84</v>
      </c>
      <c r="K108" s="33"/>
    </row>
    <row r="109" s="1" customFormat="1" ht="17" customHeight="1" spans="1:11">
      <c r="A109" s="16">
        <v>106</v>
      </c>
      <c r="B109" s="17" t="s">
        <v>154</v>
      </c>
      <c r="C109" s="18" t="s">
        <v>152</v>
      </c>
      <c r="D109" s="16" t="s">
        <v>31</v>
      </c>
      <c r="E109" s="16"/>
      <c r="F109" s="19">
        <v>91.5</v>
      </c>
      <c r="G109" s="20">
        <f t="shared" si="3"/>
        <v>36.6</v>
      </c>
      <c r="H109" s="21">
        <v>80.3</v>
      </c>
      <c r="I109" s="31">
        <f t="shared" si="4"/>
        <v>32.12</v>
      </c>
      <c r="J109" s="31">
        <f t="shared" si="5"/>
        <v>68.72</v>
      </c>
      <c r="K109" s="33"/>
    </row>
    <row r="110" s="1" customFormat="1" ht="17" customHeight="1" spans="1:11">
      <c r="A110" s="16">
        <v>107</v>
      </c>
      <c r="B110" s="17" t="s">
        <v>155</v>
      </c>
      <c r="C110" s="18" t="s">
        <v>156</v>
      </c>
      <c r="D110" s="16" t="s">
        <v>31</v>
      </c>
      <c r="E110" s="16">
        <v>1</v>
      </c>
      <c r="F110" s="19">
        <v>111.5</v>
      </c>
      <c r="G110" s="20">
        <f t="shared" si="3"/>
        <v>44.6</v>
      </c>
      <c r="H110" s="21">
        <v>80.3</v>
      </c>
      <c r="I110" s="31">
        <f t="shared" si="4"/>
        <v>32.12</v>
      </c>
      <c r="J110" s="31">
        <f t="shared" si="5"/>
        <v>76.72</v>
      </c>
      <c r="K110" s="33"/>
    </row>
    <row r="111" s="1" customFormat="1" ht="17" customHeight="1" spans="1:11">
      <c r="A111" s="16">
        <v>108</v>
      </c>
      <c r="B111" s="17" t="s">
        <v>157</v>
      </c>
      <c r="C111" s="18" t="s">
        <v>156</v>
      </c>
      <c r="D111" s="16" t="s">
        <v>31</v>
      </c>
      <c r="E111" s="16"/>
      <c r="F111" s="19">
        <v>109.5</v>
      </c>
      <c r="G111" s="20">
        <f t="shared" si="3"/>
        <v>43.8</v>
      </c>
      <c r="H111" s="21">
        <v>84.92</v>
      </c>
      <c r="I111" s="31">
        <f t="shared" si="4"/>
        <v>33.968</v>
      </c>
      <c r="J111" s="31">
        <f t="shared" si="5"/>
        <v>77.768</v>
      </c>
      <c r="K111" s="33"/>
    </row>
    <row r="112" s="1" customFormat="1" ht="17" customHeight="1" spans="1:11">
      <c r="A112" s="16">
        <v>109</v>
      </c>
      <c r="B112" s="17" t="s">
        <v>158</v>
      </c>
      <c r="C112" s="18" t="s">
        <v>156</v>
      </c>
      <c r="D112" s="16" t="s">
        <v>31</v>
      </c>
      <c r="E112" s="16"/>
      <c r="F112" s="19">
        <v>109</v>
      </c>
      <c r="G112" s="20">
        <f t="shared" si="3"/>
        <v>43.6</v>
      </c>
      <c r="H112" s="21">
        <v>81.82</v>
      </c>
      <c r="I112" s="31">
        <f t="shared" si="4"/>
        <v>32.728</v>
      </c>
      <c r="J112" s="31">
        <f t="shared" si="5"/>
        <v>76.328</v>
      </c>
      <c r="K112" s="33"/>
    </row>
    <row r="113" s="1" customFormat="1" ht="17" customHeight="1" spans="1:11">
      <c r="A113" s="16">
        <v>110</v>
      </c>
      <c r="B113" s="17" t="s">
        <v>159</v>
      </c>
      <c r="C113" s="18" t="s">
        <v>160</v>
      </c>
      <c r="D113" s="16" t="s">
        <v>31</v>
      </c>
      <c r="E113" s="16"/>
      <c r="F113" s="19">
        <v>106</v>
      </c>
      <c r="G113" s="20">
        <f t="shared" si="3"/>
        <v>42.4</v>
      </c>
      <c r="H113" s="21">
        <v>82.4</v>
      </c>
      <c r="I113" s="31">
        <f t="shared" si="4"/>
        <v>32.96</v>
      </c>
      <c r="J113" s="31">
        <f t="shared" si="5"/>
        <v>75.36</v>
      </c>
      <c r="K113" s="33"/>
    </row>
    <row r="114" s="1" customFormat="1" ht="17" customHeight="1" spans="1:11">
      <c r="A114" s="16">
        <v>111</v>
      </c>
      <c r="B114" s="17" t="s">
        <v>161</v>
      </c>
      <c r="C114" s="18" t="s">
        <v>160</v>
      </c>
      <c r="D114" s="16" t="s">
        <v>31</v>
      </c>
      <c r="E114" s="16"/>
      <c r="F114" s="19">
        <v>104.5</v>
      </c>
      <c r="G114" s="20">
        <f t="shared" si="3"/>
        <v>41.8</v>
      </c>
      <c r="H114" s="21">
        <v>77.2</v>
      </c>
      <c r="I114" s="31">
        <f t="shared" si="4"/>
        <v>30.88</v>
      </c>
      <c r="J114" s="31">
        <f t="shared" si="5"/>
        <v>72.68</v>
      </c>
      <c r="K114" s="33"/>
    </row>
    <row r="115" s="1" customFormat="1" ht="17" customHeight="1" spans="1:11">
      <c r="A115" s="16">
        <v>112</v>
      </c>
      <c r="B115" s="17" t="s">
        <v>162</v>
      </c>
      <c r="C115" s="18" t="s">
        <v>160</v>
      </c>
      <c r="D115" s="16" t="s">
        <v>31</v>
      </c>
      <c r="E115" s="16"/>
      <c r="F115" s="19">
        <v>104.5</v>
      </c>
      <c r="G115" s="20">
        <f t="shared" si="3"/>
        <v>41.8</v>
      </c>
      <c r="H115" s="21">
        <v>85.5</v>
      </c>
      <c r="I115" s="31">
        <f t="shared" si="4"/>
        <v>34.2</v>
      </c>
      <c r="J115" s="31">
        <f t="shared" si="5"/>
        <v>76</v>
      </c>
      <c r="K115" s="33"/>
    </row>
    <row r="116" s="1" customFormat="1" ht="17" customHeight="1" spans="1:11">
      <c r="A116" s="16">
        <v>113</v>
      </c>
      <c r="B116" s="17" t="s">
        <v>163</v>
      </c>
      <c r="C116" s="18" t="s">
        <v>164</v>
      </c>
      <c r="D116" s="16" t="s">
        <v>31</v>
      </c>
      <c r="E116" s="16">
        <v>1</v>
      </c>
      <c r="F116" s="19">
        <v>105</v>
      </c>
      <c r="G116" s="20">
        <f t="shared" si="3"/>
        <v>42</v>
      </c>
      <c r="H116" s="21">
        <v>61.4</v>
      </c>
      <c r="I116" s="31">
        <f t="shared" si="4"/>
        <v>24.56</v>
      </c>
      <c r="J116" s="31">
        <f t="shared" si="5"/>
        <v>66.56</v>
      </c>
      <c r="K116" s="33"/>
    </row>
    <row r="117" s="1" customFormat="1" ht="17" customHeight="1" spans="1:11">
      <c r="A117" s="16">
        <v>114</v>
      </c>
      <c r="B117" s="17" t="s">
        <v>165</v>
      </c>
      <c r="C117" s="18" t="s">
        <v>164</v>
      </c>
      <c r="D117" s="16" t="s">
        <v>31</v>
      </c>
      <c r="E117" s="16"/>
      <c r="F117" s="19">
        <v>104.5</v>
      </c>
      <c r="G117" s="20">
        <f t="shared" si="3"/>
        <v>41.8</v>
      </c>
      <c r="H117" s="21">
        <v>80.6</v>
      </c>
      <c r="I117" s="31">
        <f t="shared" si="4"/>
        <v>32.24</v>
      </c>
      <c r="J117" s="31">
        <f t="shared" si="5"/>
        <v>74.04</v>
      </c>
      <c r="K117" s="33"/>
    </row>
    <row r="118" s="1" customFormat="1" ht="17" customHeight="1" spans="1:11">
      <c r="A118" s="16">
        <v>115</v>
      </c>
      <c r="B118" s="17" t="s">
        <v>166</v>
      </c>
      <c r="C118" s="18" t="s">
        <v>164</v>
      </c>
      <c r="D118" s="16" t="s">
        <v>31</v>
      </c>
      <c r="E118" s="16"/>
      <c r="F118" s="19">
        <v>104.5</v>
      </c>
      <c r="G118" s="20">
        <f t="shared" si="3"/>
        <v>41.8</v>
      </c>
      <c r="H118" s="21">
        <v>82.4</v>
      </c>
      <c r="I118" s="31">
        <f t="shared" si="4"/>
        <v>32.96</v>
      </c>
      <c r="J118" s="31">
        <f t="shared" si="5"/>
        <v>74.76</v>
      </c>
      <c r="K118" s="33"/>
    </row>
    <row r="119" s="1" customFormat="1" ht="17" customHeight="1" spans="1:11">
      <c r="A119" s="16">
        <v>116</v>
      </c>
      <c r="B119" s="17" t="s">
        <v>167</v>
      </c>
      <c r="C119" s="18" t="s">
        <v>164</v>
      </c>
      <c r="D119" s="16" t="s">
        <v>31</v>
      </c>
      <c r="E119" s="16"/>
      <c r="F119" s="19">
        <v>104.5</v>
      </c>
      <c r="G119" s="20">
        <f t="shared" si="3"/>
        <v>41.8</v>
      </c>
      <c r="H119" s="21">
        <v>79.2</v>
      </c>
      <c r="I119" s="31">
        <f t="shared" si="4"/>
        <v>31.68</v>
      </c>
      <c r="J119" s="31">
        <f t="shared" si="5"/>
        <v>73.48</v>
      </c>
      <c r="K119" s="33"/>
    </row>
    <row r="120" s="1" customFormat="1" ht="17" customHeight="1" spans="1:11">
      <c r="A120" s="16">
        <v>117</v>
      </c>
      <c r="B120" s="17" t="s">
        <v>168</v>
      </c>
      <c r="C120" s="18" t="s">
        <v>169</v>
      </c>
      <c r="D120" s="16" t="s">
        <v>20</v>
      </c>
      <c r="E120" s="16"/>
      <c r="F120" s="19">
        <v>97.5</v>
      </c>
      <c r="G120" s="20">
        <f t="shared" si="3"/>
        <v>39</v>
      </c>
      <c r="H120" s="21">
        <v>79.14</v>
      </c>
      <c r="I120" s="31">
        <f t="shared" si="4"/>
        <v>31.656</v>
      </c>
      <c r="J120" s="31">
        <f t="shared" si="5"/>
        <v>70.656</v>
      </c>
      <c r="K120" s="33"/>
    </row>
    <row r="121" s="1" customFormat="1" ht="17" customHeight="1" spans="1:11">
      <c r="A121" s="16">
        <v>118</v>
      </c>
      <c r="B121" s="17" t="s">
        <v>170</v>
      </c>
      <c r="C121" s="18" t="s">
        <v>169</v>
      </c>
      <c r="D121" s="16" t="s">
        <v>20</v>
      </c>
      <c r="E121" s="16"/>
      <c r="F121" s="19">
        <v>94.5</v>
      </c>
      <c r="G121" s="20">
        <f t="shared" si="3"/>
        <v>37.8</v>
      </c>
      <c r="H121" s="21">
        <v>76.42</v>
      </c>
      <c r="I121" s="31">
        <f t="shared" si="4"/>
        <v>30.568</v>
      </c>
      <c r="J121" s="31">
        <f t="shared" si="5"/>
        <v>68.368</v>
      </c>
      <c r="K121" s="33"/>
    </row>
    <row r="122" s="1" customFormat="1" ht="17" customHeight="1" spans="1:11">
      <c r="A122" s="16">
        <v>119</v>
      </c>
      <c r="B122" s="17" t="s">
        <v>171</v>
      </c>
      <c r="C122" s="18" t="s">
        <v>169</v>
      </c>
      <c r="D122" s="16" t="s">
        <v>20</v>
      </c>
      <c r="E122" s="16"/>
      <c r="F122" s="19">
        <v>94.5</v>
      </c>
      <c r="G122" s="20">
        <f t="shared" si="3"/>
        <v>37.8</v>
      </c>
      <c r="H122" s="21">
        <v>76.66</v>
      </c>
      <c r="I122" s="31">
        <f t="shared" si="4"/>
        <v>30.664</v>
      </c>
      <c r="J122" s="31">
        <f t="shared" si="5"/>
        <v>68.464</v>
      </c>
      <c r="K122" s="33"/>
    </row>
    <row r="123" s="1" customFormat="1" ht="17" customHeight="1" spans="1:11">
      <c r="A123" s="16">
        <v>120</v>
      </c>
      <c r="B123" s="17" t="s">
        <v>172</v>
      </c>
      <c r="C123" s="18" t="s">
        <v>169</v>
      </c>
      <c r="D123" s="16" t="s">
        <v>26</v>
      </c>
      <c r="E123" s="16">
        <v>1</v>
      </c>
      <c r="F123" s="19">
        <v>93.5</v>
      </c>
      <c r="G123" s="20">
        <f t="shared" si="3"/>
        <v>37.4</v>
      </c>
      <c r="H123" s="21">
        <v>76.48</v>
      </c>
      <c r="I123" s="31">
        <f t="shared" si="4"/>
        <v>30.592</v>
      </c>
      <c r="J123" s="31">
        <f t="shared" si="5"/>
        <v>67.992</v>
      </c>
      <c r="K123" s="33"/>
    </row>
    <row r="124" s="1" customFormat="1" ht="17" customHeight="1" spans="1:11">
      <c r="A124" s="16">
        <v>121</v>
      </c>
      <c r="B124" s="17" t="s">
        <v>173</v>
      </c>
      <c r="C124" s="18" t="s">
        <v>169</v>
      </c>
      <c r="D124" s="16" t="s">
        <v>26</v>
      </c>
      <c r="E124" s="16"/>
      <c r="F124" s="19">
        <v>93</v>
      </c>
      <c r="G124" s="20">
        <f t="shared" si="3"/>
        <v>37.2</v>
      </c>
      <c r="H124" s="21">
        <v>75.84</v>
      </c>
      <c r="I124" s="31">
        <f t="shared" si="4"/>
        <v>30.336</v>
      </c>
      <c r="J124" s="31">
        <f t="shared" si="5"/>
        <v>67.536</v>
      </c>
      <c r="K124" s="33"/>
    </row>
    <row r="125" s="1" customFormat="1" ht="17" customHeight="1" spans="1:11">
      <c r="A125" s="16">
        <v>122</v>
      </c>
      <c r="B125" s="17" t="s">
        <v>174</v>
      </c>
      <c r="C125" s="18" t="s">
        <v>169</v>
      </c>
      <c r="D125" s="16" t="s">
        <v>26</v>
      </c>
      <c r="E125" s="16"/>
      <c r="F125" s="19">
        <v>87.5</v>
      </c>
      <c r="G125" s="20">
        <f t="shared" si="3"/>
        <v>35</v>
      </c>
      <c r="H125" s="21">
        <v>72.9</v>
      </c>
      <c r="I125" s="31">
        <f t="shared" si="4"/>
        <v>29.16</v>
      </c>
      <c r="J125" s="31">
        <f t="shared" si="5"/>
        <v>64.16</v>
      </c>
      <c r="K125" s="33"/>
    </row>
    <row r="126" s="1" customFormat="1" ht="17" customHeight="1" spans="1:11">
      <c r="A126" s="16">
        <v>123</v>
      </c>
      <c r="B126" s="17" t="s">
        <v>175</v>
      </c>
      <c r="C126" s="18" t="s">
        <v>169</v>
      </c>
      <c r="D126" s="16" t="s">
        <v>176</v>
      </c>
      <c r="E126" s="16">
        <v>1</v>
      </c>
      <c r="F126" s="19">
        <v>86</v>
      </c>
      <c r="G126" s="20">
        <f t="shared" si="3"/>
        <v>34.4</v>
      </c>
      <c r="H126" s="21">
        <v>74.34</v>
      </c>
      <c r="I126" s="31">
        <f t="shared" si="4"/>
        <v>29.736</v>
      </c>
      <c r="J126" s="31">
        <f t="shared" si="5"/>
        <v>64.136</v>
      </c>
      <c r="K126" s="33"/>
    </row>
    <row r="127" s="1" customFormat="1" ht="17" customHeight="1" spans="1:11">
      <c r="A127" s="16">
        <v>124</v>
      </c>
      <c r="B127" s="17" t="s">
        <v>177</v>
      </c>
      <c r="C127" s="18" t="s">
        <v>169</v>
      </c>
      <c r="D127" s="16" t="s">
        <v>176</v>
      </c>
      <c r="E127" s="16"/>
      <c r="F127" s="19">
        <v>82.5</v>
      </c>
      <c r="G127" s="20">
        <f t="shared" si="3"/>
        <v>33</v>
      </c>
      <c r="H127" s="21">
        <v>71.74</v>
      </c>
      <c r="I127" s="31">
        <f t="shared" si="4"/>
        <v>28.696</v>
      </c>
      <c r="J127" s="31">
        <f t="shared" si="5"/>
        <v>61.696</v>
      </c>
      <c r="K127" s="33"/>
    </row>
    <row r="128" s="1" customFormat="1" ht="17" customHeight="1" spans="1:11">
      <c r="A128" s="16">
        <v>125</v>
      </c>
      <c r="B128" s="33" t="s">
        <v>178</v>
      </c>
      <c r="C128" s="23" t="s">
        <v>169</v>
      </c>
      <c r="D128" s="24" t="s">
        <v>176</v>
      </c>
      <c r="E128" s="16"/>
      <c r="F128" s="25">
        <v>81.5</v>
      </c>
      <c r="G128" s="20">
        <f t="shared" si="3"/>
        <v>32.6</v>
      </c>
      <c r="H128" s="21">
        <v>72.68</v>
      </c>
      <c r="I128" s="31">
        <f t="shared" si="4"/>
        <v>29.072</v>
      </c>
      <c r="J128" s="31">
        <f t="shared" si="5"/>
        <v>61.672</v>
      </c>
      <c r="K128" s="33"/>
    </row>
    <row r="129" s="1" customFormat="1" ht="17" customHeight="1" spans="1:11">
      <c r="A129" s="16">
        <v>126</v>
      </c>
      <c r="B129" s="17" t="s">
        <v>179</v>
      </c>
      <c r="C129" s="18" t="s">
        <v>180</v>
      </c>
      <c r="D129" s="16" t="s">
        <v>20</v>
      </c>
      <c r="E129" s="16">
        <v>1</v>
      </c>
      <c r="F129" s="19">
        <v>104.5</v>
      </c>
      <c r="G129" s="20">
        <f t="shared" si="3"/>
        <v>41.8</v>
      </c>
      <c r="H129" s="21">
        <v>79.2</v>
      </c>
      <c r="I129" s="31">
        <f t="shared" si="4"/>
        <v>31.68</v>
      </c>
      <c r="J129" s="31">
        <f t="shared" si="5"/>
        <v>73.48</v>
      </c>
      <c r="K129" s="33"/>
    </row>
    <row r="130" s="1" customFormat="1" ht="17" customHeight="1" spans="1:11">
      <c r="A130" s="16">
        <v>127</v>
      </c>
      <c r="B130" s="17" t="s">
        <v>181</v>
      </c>
      <c r="C130" s="18" t="s">
        <v>180</v>
      </c>
      <c r="D130" s="16" t="s">
        <v>20</v>
      </c>
      <c r="E130" s="16"/>
      <c r="F130" s="19">
        <v>101</v>
      </c>
      <c r="G130" s="20">
        <f t="shared" si="3"/>
        <v>40.4</v>
      </c>
      <c r="H130" s="21">
        <v>79.4</v>
      </c>
      <c r="I130" s="31">
        <f t="shared" si="4"/>
        <v>31.76</v>
      </c>
      <c r="J130" s="31">
        <f t="shared" si="5"/>
        <v>72.16</v>
      </c>
      <c r="K130" s="33"/>
    </row>
    <row r="131" s="1" customFormat="1" ht="17" customHeight="1" spans="1:11">
      <c r="A131" s="16">
        <v>128</v>
      </c>
      <c r="B131" s="17" t="s">
        <v>182</v>
      </c>
      <c r="C131" s="18" t="s">
        <v>180</v>
      </c>
      <c r="D131" s="16" t="s">
        <v>20</v>
      </c>
      <c r="E131" s="16"/>
      <c r="F131" s="19">
        <v>100.5</v>
      </c>
      <c r="G131" s="20">
        <f t="shared" si="3"/>
        <v>40.2</v>
      </c>
      <c r="H131" s="21">
        <v>76</v>
      </c>
      <c r="I131" s="31">
        <f t="shared" si="4"/>
        <v>30.4</v>
      </c>
      <c r="J131" s="31">
        <f t="shared" si="5"/>
        <v>70.6</v>
      </c>
      <c r="K131" s="33"/>
    </row>
    <row r="132" s="1" customFormat="1" ht="17" customHeight="1" spans="1:11">
      <c r="A132" s="16">
        <v>129</v>
      </c>
      <c r="B132" s="17" t="s">
        <v>183</v>
      </c>
      <c r="C132" s="18" t="s">
        <v>184</v>
      </c>
      <c r="D132" s="16" t="s">
        <v>31</v>
      </c>
      <c r="E132" s="16">
        <v>1</v>
      </c>
      <c r="F132" s="19">
        <v>106.5</v>
      </c>
      <c r="G132" s="20">
        <f t="shared" ref="G132:G195" si="6">(F132/1.5)*0.6</f>
        <v>42.6</v>
      </c>
      <c r="H132" s="21">
        <v>79.2</v>
      </c>
      <c r="I132" s="31">
        <f t="shared" ref="I132:I195" si="7">H132*0.4</f>
        <v>31.68</v>
      </c>
      <c r="J132" s="31">
        <f t="shared" ref="J132:J195" si="8">G132+I132</f>
        <v>74.28</v>
      </c>
      <c r="K132" s="33"/>
    </row>
    <row r="133" s="1" customFormat="1" ht="17" customHeight="1" spans="1:11">
      <c r="A133" s="16">
        <v>130</v>
      </c>
      <c r="B133" s="17" t="s">
        <v>185</v>
      </c>
      <c r="C133" s="18" t="s">
        <v>184</v>
      </c>
      <c r="D133" s="16" t="s">
        <v>31</v>
      </c>
      <c r="E133" s="16"/>
      <c r="F133" s="19">
        <v>106</v>
      </c>
      <c r="G133" s="20">
        <f t="shared" si="6"/>
        <v>42.4</v>
      </c>
      <c r="H133" s="21">
        <v>78</v>
      </c>
      <c r="I133" s="31">
        <f t="shared" si="7"/>
        <v>31.2</v>
      </c>
      <c r="J133" s="31">
        <f t="shared" si="8"/>
        <v>73.6</v>
      </c>
      <c r="K133" s="33"/>
    </row>
    <row r="134" s="1" customFormat="1" ht="17" customHeight="1" spans="1:11">
      <c r="A134" s="16">
        <v>131</v>
      </c>
      <c r="B134" s="17" t="s">
        <v>186</v>
      </c>
      <c r="C134" s="18" t="s">
        <v>184</v>
      </c>
      <c r="D134" s="16" t="s">
        <v>31</v>
      </c>
      <c r="E134" s="16"/>
      <c r="F134" s="19">
        <v>105</v>
      </c>
      <c r="G134" s="20">
        <f t="shared" si="6"/>
        <v>42</v>
      </c>
      <c r="H134" s="21">
        <v>74.4</v>
      </c>
      <c r="I134" s="31">
        <f t="shared" si="7"/>
        <v>29.76</v>
      </c>
      <c r="J134" s="31">
        <f t="shared" si="8"/>
        <v>71.76</v>
      </c>
      <c r="K134" s="33"/>
    </row>
    <row r="135" s="1" customFormat="1" ht="17" customHeight="1" spans="1:11">
      <c r="A135" s="16">
        <v>132</v>
      </c>
      <c r="B135" s="17" t="s">
        <v>187</v>
      </c>
      <c r="C135" s="18" t="s">
        <v>188</v>
      </c>
      <c r="D135" s="16" t="s">
        <v>20</v>
      </c>
      <c r="E135" s="16">
        <v>2</v>
      </c>
      <c r="F135" s="19">
        <v>99.5</v>
      </c>
      <c r="G135" s="20">
        <f t="shared" si="6"/>
        <v>39.8</v>
      </c>
      <c r="H135" s="21">
        <v>80.2</v>
      </c>
      <c r="I135" s="31">
        <f t="shared" si="7"/>
        <v>32.08</v>
      </c>
      <c r="J135" s="31">
        <f t="shared" si="8"/>
        <v>71.88</v>
      </c>
      <c r="K135" s="33"/>
    </row>
    <row r="136" s="1" customFormat="1" ht="17" customHeight="1" spans="1:11">
      <c r="A136" s="16">
        <v>133</v>
      </c>
      <c r="B136" s="17" t="s">
        <v>189</v>
      </c>
      <c r="C136" s="18" t="s">
        <v>188</v>
      </c>
      <c r="D136" s="16" t="s">
        <v>20</v>
      </c>
      <c r="E136" s="16"/>
      <c r="F136" s="19">
        <v>99</v>
      </c>
      <c r="G136" s="20">
        <f t="shared" si="6"/>
        <v>39.6</v>
      </c>
      <c r="H136" s="21">
        <v>77.42</v>
      </c>
      <c r="I136" s="31">
        <f t="shared" si="7"/>
        <v>30.968</v>
      </c>
      <c r="J136" s="31">
        <f t="shared" si="8"/>
        <v>70.568</v>
      </c>
      <c r="K136" s="33"/>
    </row>
    <row r="137" s="1" customFormat="1" ht="17" customHeight="1" spans="1:11">
      <c r="A137" s="16">
        <v>134</v>
      </c>
      <c r="B137" s="17" t="s">
        <v>190</v>
      </c>
      <c r="C137" s="18" t="s">
        <v>188</v>
      </c>
      <c r="D137" s="16" t="s">
        <v>20</v>
      </c>
      <c r="E137" s="16"/>
      <c r="F137" s="19">
        <v>98.5</v>
      </c>
      <c r="G137" s="20">
        <f t="shared" si="6"/>
        <v>39.4</v>
      </c>
      <c r="H137" s="21">
        <v>72.4</v>
      </c>
      <c r="I137" s="31">
        <f t="shared" si="7"/>
        <v>28.96</v>
      </c>
      <c r="J137" s="31">
        <f t="shared" si="8"/>
        <v>68.36</v>
      </c>
      <c r="K137" s="33"/>
    </row>
    <row r="138" s="1" customFormat="1" ht="17" customHeight="1" spans="1:11">
      <c r="A138" s="16">
        <v>135</v>
      </c>
      <c r="B138" s="17" t="s">
        <v>191</v>
      </c>
      <c r="C138" s="18" t="s">
        <v>188</v>
      </c>
      <c r="D138" s="16" t="s">
        <v>20</v>
      </c>
      <c r="E138" s="16"/>
      <c r="F138" s="19">
        <v>96</v>
      </c>
      <c r="G138" s="20">
        <f t="shared" si="6"/>
        <v>38.4</v>
      </c>
      <c r="H138" s="21">
        <v>78.84</v>
      </c>
      <c r="I138" s="31">
        <f t="shared" si="7"/>
        <v>31.536</v>
      </c>
      <c r="J138" s="31">
        <f t="shared" si="8"/>
        <v>69.936</v>
      </c>
      <c r="K138" s="33"/>
    </row>
    <row r="139" s="1" customFormat="1" ht="17" customHeight="1" spans="1:11">
      <c r="A139" s="16">
        <v>136</v>
      </c>
      <c r="B139" s="17" t="s">
        <v>192</v>
      </c>
      <c r="C139" s="18" t="s">
        <v>188</v>
      </c>
      <c r="D139" s="16" t="s">
        <v>20</v>
      </c>
      <c r="E139" s="16"/>
      <c r="F139" s="19">
        <v>95.5</v>
      </c>
      <c r="G139" s="20">
        <f t="shared" si="6"/>
        <v>38.2</v>
      </c>
      <c r="H139" s="21">
        <v>73.32</v>
      </c>
      <c r="I139" s="31">
        <f t="shared" si="7"/>
        <v>29.328</v>
      </c>
      <c r="J139" s="31">
        <f t="shared" si="8"/>
        <v>67.528</v>
      </c>
      <c r="K139" s="33"/>
    </row>
    <row r="140" s="1" customFormat="1" ht="17" customHeight="1" spans="1:11">
      <c r="A140" s="16">
        <v>137</v>
      </c>
      <c r="B140" s="17" t="s">
        <v>193</v>
      </c>
      <c r="C140" s="18" t="s">
        <v>188</v>
      </c>
      <c r="D140" s="16" t="s">
        <v>20</v>
      </c>
      <c r="E140" s="16"/>
      <c r="F140" s="19">
        <v>89</v>
      </c>
      <c r="G140" s="20">
        <f t="shared" si="6"/>
        <v>35.6</v>
      </c>
      <c r="H140" s="21">
        <v>74.84</v>
      </c>
      <c r="I140" s="31">
        <f t="shared" si="7"/>
        <v>29.936</v>
      </c>
      <c r="J140" s="31">
        <f t="shared" si="8"/>
        <v>65.536</v>
      </c>
      <c r="K140" s="33"/>
    </row>
    <row r="141" s="1" customFormat="1" ht="17" customHeight="1" spans="1:11">
      <c r="A141" s="16">
        <v>138</v>
      </c>
      <c r="B141" s="17" t="s">
        <v>194</v>
      </c>
      <c r="C141" s="18" t="s">
        <v>195</v>
      </c>
      <c r="D141" s="16" t="s">
        <v>31</v>
      </c>
      <c r="E141" s="16">
        <v>1</v>
      </c>
      <c r="F141" s="19">
        <v>103</v>
      </c>
      <c r="G141" s="20">
        <f t="shared" si="6"/>
        <v>41.2</v>
      </c>
      <c r="H141" s="21">
        <v>83</v>
      </c>
      <c r="I141" s="31">
        <f t="shared" si="7"/>
        <v>33.2</v>
      </c>
      <c r="J141" s="31">
        <f t="shared" si="8"/>
        <v>74.4</v>
      </c>
      <c r="K141" s="33"/>
    </row>
    <row r="142" s="1" customFormat="1" ht="17" customHeight="1" spans="1:11">
      <c r="A142" s="16">
        <v>139</v>
      </c>
      <c r="B142" s="17" t="s">
        <v>196</v>
      </c>
      <c r="C142" s="18" t="s">
        <v>195</v>
      </c>
      <c r="D142" s="16" t="s">
        <v>31</v>
      </c>
      <c r="E142" s="16"/>
      <c r="F142" s="19">
        <v>100.5</v>
      </c>
      <c r="G142" s="20">
        <f t="shared" si="6"/>
        <v>40.2</v>
      </c>
      <c r="H142" s="21">
        <v>75.4</v>
      </c>
      <c r="I142" s="31">
        <f t="shared" si="7"/>
        <v>30.16</v>
      </c>
      <c r="J142" s="31">
        <f t="shared" si="8"/>
        <v>70.36</v>
      </c>
      <c r="K142" s="33"/>
    </row>
    <row r="143" s="1" customFormat="1" ht="17" customHeight="1" spans="1:11">
      <c r="A143" s="16">
        <v>140</v>
      </c>
      <c r="B143" s="17" t="s">
        <v>197</v>
      </c>
      <c r="C143" s="18" t="s">
        <v>195</v>
      </c>
      <c r="D143" s="16" t="s">
        <v>31</v>
      </c>
      <c r="E143" s="16"/>
      <c r="F143" s="19">
        <v>99</v>
      </c>
      <c r="G143" s="20">
        <f t="shared" si="6"/>
        <v>39.6</v>
      </c>
      <c r="H143" s="21">
        <v>87.6</v>
      </c>
      <c r="I143" s="31">
        <f t="shared" si="7"/>
        <v>35.04</v>
      </c>
      <c r="J143" s="31">
        <f t="shared" si="8"/>
        <v>74.64</v>
      </c>
      <c r="K143" s="33"/>
    </row>
    <row r="144" s="1" customFormat="1" ht="17" customHeight="1" spans="1:11">
      <c r="A144" s="16">
        <v>141</v>
      </c>
      <c r="B144" s="17" t="s">
        <v>198</v>
      </c>
      <c r="C144" s="18" t="s">
        <v>199</v>
      </c>
      <c r="D144" s="16" t="s">
        <v>31</v>
      </c>
      <c r="E144" s="16">
        <v>1</v>
      </c>
      <c r="F144" s="19">
        <v>73.5</v>
      </c>
      <c r="G144" s="20">
        <f t="shared" si="6"/>
        <v>29.4</v>
      </c>
      <c r="H144" s="21">
        <v>77</v>
      </c>
      <c r="I144" s="31">
        <f t="shared" si="7"/>
        <v>30.8</v>
      </c>
      <c r="J144" s="31">
        <f t="shared" si="8"/>
        <v>60.2</v>
      </c>
      <c r="K144" s="33"/>
    </row>
    <row r="145" s="1" customFormat="1" ht="17" customHeight="1" spans="1:11">
      <c r="A145" s="16">
        <v>142</v>
      </c>
      <c r="B145" s="17" t="s">
        <v>200</v>
      </c>
      <c r="C145" s="18" t="s">
        <v>201</v>
      </c>
      <c r="D145" s="16" t="s">
        <v>31</v>
      </c>
      <c r="E145" s="16"/>
      <c r="F145" s="19">
        <v>94.5</v>
      </c>
      <c r="G145" s="20">
        <f t="shared" si="6"/>
        <v>37.8</v>
      </c>
      <c r="H145" s="21">
        <v>73.2</v>
      </c>
      <c r="I145" s="31">
        <f t="shared" si="7"/>
        <v>29.28</v>
      </c>
      <c r="J145" s="31">
        <f t="shared" si="8"/>
        <v>67.08</v>
      </c>
      <c r="K145" s="33"/>
    </row>
    <row r="146" s="1" customFormat="1" ht="17" customHeight="1" spans="1:11">
      <c r="A146" s="16">
        <v>143</v>
      </c>
      <c r="B146" s="17" t="s">
        <v>202</v>
      </c>
      <c r="C146" s="18" t="s">
        <v>201</v>
      </c>
      <c r="D146" s="16" t="s">
        <v>31</v>
      </c>
      <c r="E146" s="16"/>
      <c r="F146" s="19">
        <v>93</v>
      </c>
      <c r="G146" s="20">
        <f t="shared" si="6"/>
        <v>37.2</v>
      </c>
      <c r="H146" s="21">
        <v>81.4</v>
      </c>
      <c r="I146" s="31">
        <f t="shared" si="7"/>
        <v>32.56</v>
      </c>
      <c r="J146" s="31">
        <f t="shared" si="8"/>
        <v>69.76</v>
      </c>
      <c r="K146" s="33"/>
    </row>
    <row r="147" s="1" customFormat="1" ht="17" customHeight="1" spans="1:11">
      <c r="A147" s="16">
        <v>144</v>
      </c>
      <c r="B147" s="17" t="s">
        <v>203</v>
      </c>
      <c r="C147" s="18" t="s">
        <v>204</v>
      </c>
      <c r="D147" s="16" t="s">
        <v>31</v>
      </c>
      <c r="E147" s="16">
        <v>2</v>
      </c>
      <c r="F147" s="19">
        <v>93</v>
      </c>
      <c r="G147" s="20">
        <f t="shared" si="6"/>
        <v>37.2</v>
      </c>
      <c r="H147" s="21">
        <v>75.94</v>
      </c>
      <c r="I147" s="31">
        <f t="shared" si="7"/>
        <v>30.376</v>
      </c>
      <c r="J147" s="31">
        <f t="shared" si="8"/>
        <v>67.576</v>
      </c>
      <c r="K147" s="33"/>
    </row>
    <row r="148" s="1" customFormat="1" ht="17" customHeight="1" spans="1:11">
      <c r="A148" s="16">
        <v>145</v>
      </c>
      <c r="B148" s="17" t="s">
        <v>205</v>
      </c>
      <c r="C148" s="18" t="s">
        <v>204</v>
      </c>
      <c r="D148" s="16" t="s">
        <v>31</v>
      </c>
      <c r="E148" s="16"/>
      <c r="F148" s="19">
        <v>88</v>
      </c>
      <c r="G148" s="20">
        <f t="shared" si="6"/>
        <v>35.2</v>
      </c>
      <c r="H148" s="21">
        <v>75.44</v>
      </c>
      <c r="I148" s="31">
        <f t="shared" si="7"/>
        <v>30.176</v>
      </c>
      <c r="J148" s="31">
        <f t="shared" si="8"/>
        <v>65.376</v>
      </c>
      <c r="K148" s="33"/>
    </row>
    <row r="149" s="1" customFormat="1" ht="17" customHeight="1" spans="1:11">
      <c r="A149" s="16">
        <v>146</v>
      </c>
      <c r="B149" s="17" t="s">
        <v>206</v>
      </c>
      <c r="C149" s="18" t="s">
        <v>204</v>
      </c>
      <c r="D149" s="16" t="s">
        <v>31</v>
      </c>
      <c r="E149" s="16"/>
      <c r="F149" s="19">
        <v>88</v>
      </c>
      <c r="G149" s="20">
        <f t="shared" si="6"/>
        <v>35.2</v>
      </c>
      <c r="H149" s="21">
        <v>76</v>
      </c>
      <c r="I149" s="31">
        <f t="shared" si="7"/>
        <v>30.4</v>
      </c>
      <c r="J149" s="31">
        <f t="shared" si="8"/>
        <v>65.6</v>
      </c>
      <c r="K149" s="33"/>
    </row>
    <row r="150" s="1" customFormat="1" ht="17" customHeight="1" spans="1:11">
      <c r="A150" s="16">
        <v>147</v>
      </c>
      <c r="B150" s="17" t="s">
        <v>207</v>
      </c>
      <c r="C150" s="18" t="s">
        <v>204</v>
      </c>
      <c r="D150" s="16" t="s">
        <v>31</v>
      </c>
      <c r="E150" s="16"/>
      <c r="F150" s="19">
        <v>87.5</v>
      </c>
      <c r="G150" s="20">
        <f t="shared" si="6"/>
        <v>35</v>
      </c>
      <c r="H150" s="21">
        <v>76.5</v>
      </c>
      <c r="I150" s="31">
        <f t="shared" si="7"/>
        <v>30.6</v>
      </c>
      <c r="J150" s="31">
        <f t="shared" si="8"/>
        <v>65.6</v>
      </c>
      <c r="K150" s="33"/>
    </row>
    <row r="151" s="1" customFormat="1" ht="17" customHeight="1" spans="1:11">
      <c r="A151" s="16">
        <v>148</v>
      </c>
      <c r="B151" s="17" t="s">
        <v>208</v>
      </c>
      <c r="C151" s="18" t="s">
        <v>204</v>
      </c>
      <c r="D151" s="16" t="s">
        <v>31</v>
      </c>
      <c r="E151" s="16"/>
      <c r="F151" s="19">
        <v>86</v>
      </c>
      <c r="G151" s="20">
        <f t="shared" si="6"/>
        <v>34.4</v>
      </c>
      <c r="H151" s="21">
        <v>75.58</v>
      </c>
      <c r="I151" s="31">
        <f t="shared" si="7"/>
        <v>30.232</v>
      </c>
      <c r="J151" s="31">
        <f t="shared" si="8"/>
        <v>64.632</v>
      </c>
      <c r="K151" s="33"/>
    </row>
    <row r="152" s="1" customFormat="1" ht="17" customHeight="1" spans="1:11">
      <c r="A152" s="16">
        <v>149</v>
      </c>
      <c r="B152" s="17" t="s">
        <v>209</v>
      </c>
      <c r="C152" s="18" t="s">
        <v>204</v>
      </c>
      <c r="D152" s="16" t="s">
        <v>31</v>
      </c>
      <c r="E152" s="16"/>
      <c r="F152" s="19">
        <v>85.5</v>
      </c>
      <c r="G152" s="20">
        <f t="shared" si="6"/>
        <v>34.2</v>
      </c>
      <c r="H152" s="21">
        <v>75.9</v>
      </c>
      <c r="I152" s="31">
        <f t="shared" si="7"/>
        <v>30.36</v>
      </c>
      <c r="J152" s="31">
        <f t="shared" si="8"/>
        <v>64.56</v>
      </c>
      <c r="K152" s="33"/>
    </row>
    <row r="153" s="1" customFormat="1" ht="17" customHeight="1" spans="1:11">
      <c r="A153" s="16">
        <v>150</v>
      </c>
      <c r="B153" s="17" t="s">
        <v>210</v>
      </c>
      <c r="C153" s="18" t="s">
        <v>211</v>
      </c>
      <c r="D153" s="16" t="s">
        <v>31</v>
      </c>
      <c r="E153" s="16">
        <v>2</v>
      </c>
      <c r="F153" s="19">
        <v>100</v>
      </c>
      <c r="G153" s="20">
        <f t="shared" si="6"/>
        <v>40</v>
      </c>
      <c r="H153" s="21">
        <v>81.4</v>
      </c>
      <c r="I153" s="31">
        <f t="shared" si="7"/>
        <v>32.56</v>
      </c>
      <c r="J153" s="31">
        <f t="shared" si="8"/>
        <v>72.56</v>
      </c>
      <c r="K153" s="33"/>
    </row>
    <row r="154" s="1" customFormat="1" ht="17" customHeight="1" spans="1:11">
      <c r="A154" s="16">
        <v>151</v>
      </c>
      <c r="B154" s="17" t="s">
        <v>212</v>
      </c>
      <c r="C154" s="18" t="s">
        <v>211</v>
      </c>
      <c r="D154" s="16" t="s">
        <v>31</v>
      </c>
      <c r="E154" s="16"/>
      <c r="F154" s="19">
        <v>99</v>
      </c>
      <c r="G154" s="20">
        <f t="shared" si="6"/>
        <v>39.6</v>
      </c>
      <c r="H154" s="21">
        <v>86.2</v>
      </c>
      <c r="I154" s="31">
        <f t="shared" si="7"/>
        <v>34.48</v>
      </c>
      <c r="J154" s="31">
        <f t="shared" si="8"/>
        <v>74.08</v>
      </c>
      <c r="K154" s="33"/>
    </row>
    <row r="155" s="1" customFormat="1" ht="17" customHeight="1" spans="1:11">
      <c r="A155" s="16">
        <v>152</v>
      </c>
      <c r="B155" s="17" t="s">
        <v>213</v>
      </c>
      <c r="C155" s="18" t="s">
        <v>211</v>
      </c>
      <c r="D155" s="16" t="s">
        <v>31</v>
      </c>
      <c r="E155" s="16"/>
      <c r="F155" s="19">
        <v>98.5</v>
      </c>
      <c r="G155" s="20">
        <f t="shared" si="6"/>
        <v>39.4</v>
      </c>
      <c r="H155" s="21">
        <v>75.1</v>
      </c>
      <c r="I155" s="31">
        <f t="shared" si="7"/>
        <v>30.04</v>
      </c>
      <c r="J155" s="31">
        <f t="shared" si="8"/>
        <v>69.44</v>
      </c>
      <c r="K155" s="33"/>
    </row>
    <row r="156" s="1" customFormat="1" ht="17" customHeight="1" spans="1:11">
      <c r="A156" s="16">
        <v>153</v>
      </c>
      <c r="B156" s="17" t="s">
        <v>214</v>
      </c>
      <c r="C156" s="18" t="s">
        <v>211</v>
      </c>
      <c r="D156" s="16" t="s">
        <v>31</v>
      </c>
      <c r="E156" s="16"/>
      <c r="F156" s="19">
        <v>95</v>
      </c>
      <c r="G156" s="20">
        <f t="shared" si="6"/>
        <v>38</v>
      </c>
      <c r="H156" s="21">
        <v>75.8</v>
      </c>
      <c r="I156" s="31">
        <f t="shared" si="7"/>
        <v>30.32</v>
      </c>
      <c r="J156" s="31">
        <f t="shared" si="8"/>
        <v>68.32</v>
      </c>
      <c r="K156" s="33"/>
    </row>
    <row r="157" s="1" customFormat="1" ht="17" customHeight="1" spans="1:11">
      <c r="A157" s="16">
        <v>154</v>
      </c>
      <c r="B157" s="17" t="s">
        <v>215</v>
      </c>
      <c r="C157" s="18" t="s">
        <v>211</v>
      </c>
      <c r="D157" s="16" t="s">
        <v>31</v>
      </c>
      <c r="E157" s="16"/>
      <c r="F157" s="19">
        <v>95</v>
      </c>
      <c r="G157" s="20">
        <f t="shared" si="6"/>
        <v>38</v>
      </c>
      <c r="H157" s="21">
        <v>84.2</v>
      </c>
      <c r="I157" s="31">
        <f t="shared" si="7"/>
        <v>33.68</v>
      </c>
      <c r="J157" s="31">
        <f t="shared" si="8"/>
        <v>71.68</v>
      </c>
      <c r="K157" s="33"/>
    </row>
    <row r="158" s="1" customFormat="1" ht="17" customHeight="1" spans="1:11">
      <c r="A158" s="16">
        <v>155</v>
      </c>
      <c r="B158" s="27" t="s">
        <v>216</v>
      </c>
      <c r="C158" s="23" t="s">
        <v>211</v>
      </c>
      <c r="D158" s="24" t="s">
        <v>31</v>
      </c>
      <c r="E158" s="16"/>
      <c r="F158" s="25">
        <v>92.5</v>
      </c>
      <c r="G158" s="20">
        <f t="shared" si="6"/>
        <v>37</v>
      </c>
      <c r="H158" s="21">
        <v>67.4</v>
      </c>
      <c r="I158" s="31">
        <f t="shared" si="7"/>
        <v>26.96</v>
      </c>
      <c r="J158" s="31">
        <f t="shared" si="8"/>
        <v>63.96</v>
      </c>
      <c r="K158" s="33"/>
    </row>
    <row r="159" s="1" customFormat="1" ht="17" customHeight="1" spans="1:11">
      <c r="A159" s="16">
        <v>156</v>
      </c>
      <c r="B159" s="17" t="s">
        <v>217</v>
      </c>
      <c r="C159" s="18" t="s">
        <v>218</v>
      </c>
      <c r="D159" s="16" t="s">
        <v>31</v>
      </c>
      <c r="E159" s="16">
        <v>1</v>
      </c>
      <c r="F159" s="19">
        <v>102</v>
      </c>
      <c r="G159" s="20">
        <f t="shared" si="6"/>
        <v>40.8</v>
      </c>
      <c r="H159" s="21">
        <v>79.92</v>
      </c>
      <c r="I159" s="31">
        <f t="shared" si="7"/>
        <v>31.968</v>
      </c>
      <c r="J159" s="31">
        <f t="shared" si="8"/>
        <v>72.768</v>
      </c>
      <c r="K159" s="33"/>
    </row>
    <row r="160" s="1" customFormat="1" ht="17" customHeight="1" spans="1:11">
      <c r="A160" s="16">
        <v>157</v>
      </c>
      <c r="B160" s="17" t="s">
        <v>219</v>
      </c>
      <c r="C160" s="18" t="s">
        <v>218</v>
      </c>
      <c r="D160" s="16" t="s">
        <v>31</v>
      </c>
      <c r="E160" s="16"/>
      <c r="F160" s="19">
        <v>99.5</v>
      </c>
      <c r="G160" s="20">
        <f t="shared" si="6"/>
        <v>39.8</v>
      </c>
      <c r="H160" s="21">
        <v>73.98</v>
      </c>
      <c r="I160" s="31">
        <f t="shared" si="7"/>
        <v>29.592</v>
      </c>
      <c r="J160" s="31">
        <f t="shared" si="8"/>
        <v>69.392</v>
      </c>
      <c r="K160" s="33"/>
    </row>
    <row r="161" s="1" customFormat="1" ht="17" customHeight="1" spans="1:11">
      <c r="A161" s="16">
        <v>158</v>
      </c>
      <c r="B161" s="17" t="s">
        <v>220</v>
      </c>
      <c r="C161" s="18" t="s">
        <v>218</v>
      </c>
      <c r="D161" s="16" t="s">
        <v>31</v>
      </c>
      <c r="E161" s="16"/>
      <c r="F161" s="19">
        <v>98</v>
      </c>
      <c r="G161" s="20">
        <f t="shared" si="6"/>
        <v>39.2</v>
      </c>
      <c r="H161" s="21">
        <v>89.64</v>
      </c>
      <c r="I161" s="31">
        <f t="shared" si="7"/>
        <v>35.856</v>
      </c>
      <c r="J161" s="31">
        <f t="shared" si="8"/>
        <v>75.056</v>
      </c>
      <c r="K161" s="33"/>
    </row>
    <row r="162" s="1" customFormat="1" ht="17" customHeight="1" spans="1:11">
      <c r="A162" s="16">
        <v>159</v>
      </c>
      <c r="B162" s="17" t="s">
        <v>221</v>
      </c>
      <c r="C162" s="18" t="s">
        <v>222</v>
      </c>
      <c r="D162" s="16" t="s">
        <v>31</v>
      </c>
      <c r="E162" s="16">
        <v>1</v>
      </c>
      <c r="F162" s="19">
        <v>71</v>
      </c>
      <c r="G162" s="20">
        <f t="shared" si="6"/>
        <v>28.4</v>
      </c>
      <c r="H162" s="21">
        <v>70.32</v>
      </c>
      <c r="I162" s="31">
        <f t="shared" si="7"/>
        <v>28.128</v>
      </c>
      <c r="J162" s="31">
        <f t="shared" si="8"/>
        <v>56.528</v>
      </c>
      <c r="K162" s="33"/>
    </row>
    <row r="163" s="1" customFormat="1" ht="17" customHeight="1" spans="1:11">
      <c r="A163" s="16">
        <v>160</v>
      </c>
      <c r="B163" s="17" t="s">
        <v>223</v>
      </c>
      <c r="C163" s="18" t="s">
        <v>224</v>
      </c>
      <c r="D163" s="16" t="s">
        <v>20</v>
      </c>
      <c r="E163" s="16">
        <v>1</v>
      </c>
      <c r="F163" s="19">
        <v>98.5</v>
      </c>
      <c r="G163" s="20">
        <f t="shared" si="6"/>
        <v>39.4</v>
      </c>
      <c r="H163" s="21">
        <v>82.16</v>
      </c>
      <c r="I163" s="31">
        <f t="shared" si="7"/>
        <v>32.864</v>
      </c>
      <c r="J163" s="31">
        <f t="shared" si="8"/>
        <v>72.264</v>
      </c>
      <c r="K163" s="33"/>
    </row>
    <row r="164" s="1" customFormat="1" ht="17" customHeight="1" spans="1:11">
      <c r="A164" s="16">
        <v>161</v>
      </c>
      <c r="B164" s="17" t="s">
        <v>225</v>
      </c>
      <c r="C164" s="18" t="s">
        <v>224</v>
      </c>
      <c r="D164" s="16" t="s">
        <v>20</v>
      </c>
      <c r="E164" s="16"/>
      <c r="F164" s="19">
        <v>93</v>
      </c>
      <c r="G164" s="20">
        <f t="shared" si="6"/>
        <v>37.2</v>
      </c>
      <c r="H164" s="21">
        <v>75.84</v>
      </c>
      <c r="I164" s="31">
        <f t="shared" si="7"/>
        <v>30.336</v>
      </c>
      <c r="J164" s="31">
        <f t="shared" si="8"/>
        <v>67.536</v>
      </c>
      <c r="K164" s="33"/>
    </row>
    <row r="165" s="1" customFormat="1" ht="17" customHeight="1" spans="1:11">
      <c r="A165" s="16">
        <v>162</v>
      </c>
      <c r="B165" s="17" t="s">
        <v>226</v>
      </c>
      <c r="C165" s="18" t="s">
        <v>224</v>
      </c>
      <c r="D165" s="16" t="s">
        <v>20</v>
      </c>
      <c r="E165" s="16"/>
      <c r="F165" s="19">
        <v>88.5</v>
      </c>
      <c r="G165" s="20">
        <f t="shared" si="6"/>
        <v>35.4</v>
      </c>
      <c r="H165" s="21">
        <v>70.9</v>
      </c>
      <c r="I165" s="31">
        <f t="shared" si="7"/>
        <v>28.36</v>
      </c>
      <c r="J165" s="31">
        <f t="shared" si="8"/>
        <v>63.76</v>
      </c>
      <c r="K165" s="33"/>
    </row>
    <row r="166" s="1" customFormat="1" ht="17" customHeight="1" spans="1:11">
      <c r="A166" s="16">
        <v>163</v>
      </c>
      <c r="B166" s="17" t="s">
        <v>227</v>
      </c>
      <c r="C166" s="18" t="s">
        <v>228</v>
      </c>
      <c r="D166" s="16" t="s">
        <v>20</v>
      </c>
      <c r="E166" s="16">
        <v>1</v>
      </c>
      <c r="F166" s="19">
        <v>108</v>
      </c>
      <c r="G166" s="20">
        <f t="shared" si="6"/>
        <v>43.2</v>
      </c>
      <c r="H166" s="21">
        <v>82.12</v>
      </c>
      <c r="I166" s="31">
        <f t="shared" si="7"/>
        <v>32.848</v>
      </c>
      <c r="J166" s="31">
        <f t="shared" si="8"/>
        <v>76.048</v>
      </c>
      <c r="K166" s="33"/>
    </row>
    <row r="167" s="1" customFormat="1" ht="17" customHeight="1" spans="1:11">
      <c r="A167" s="16">
        <v>164</v>
      </c>
      <c r="B167" s="17" t="s">
        <v>229</v>
      </c>
      <c r="C167" s="18" t="s">
        <v>228</v>
      </c>
      <c r="D167" s="16" t="s">
        <v>20</v>
      </c>
      <c r="E167" s="16"/>
      <c r="F167" s="19">
        <v>98.5</v>
      </c>
      <c r="G167" s="20">
        <f t="shared" si="6"/>
        <v>39.4</v>
      </c>
      <c r="H167" s="21">
        <v>74.58</v>
      </c>
      <c r="I167" s="31">
        <f t="shared" si="7"/>
        <v>29.832</v>
      </c>
      <c r="J167" s="31">
        <f t="shared" si="8"/>
        <v>69.232</v>
      </c>
      <c r="K167" s="33"/>
    </row>
    <row r="168" s="1" customFormat="1" ht="17" customHeight="1" spans="1:11">
      <c r="A168" s="16">
        <v>165</v>
      </c>
      <c r="B168" s="17" t="s">
        <v>230</v>
      </c>
      <c r="C168" s="18" t="s">
        <v>228</v>
      </c>
      <c r="D168" s="16" t="s">
        <v>20</v>
      </c>
      <c r="E168" s="16"/>
      <c r="F168" s="19">
        <v>98.5</v>
      </c>
      <c r="G168" s="20">
        <f t="shared" si="6"/>
        <v>39.4</v>
      </c>
      <c r="H168" s="21">
        <v>85.72</v>
      </c>
      <c r="I168" s="31">
        <f t="shared" si="7"/>
        <v>34.288</v>
      </c>
      <c r="J168" s="31">
        <f t="shared" si="8"/>
        <v>73.688</v>
      </c>
      <c r="K168" s="33"/>
    </row>
    <row r="169" s="1" customFormat="1" ht="17" customHeight="1" spans="1:11">
      <c r="A169" s="16">
        <v>166</v>
      </c>
      <c r="B169" s="17" t="s">
        <v>231</v>
      </c>
      <c r="C169" s="18" t="s">
        <v>232</v>
      </c>
      <c r="D169" s="16" t="s">
        <v>20</v>
      </c>
      <c r="E169" s="16">
        <v>1</v>
      </c>
      <c r="F169" s="19">
        <v>100.5</v>
      </c>
      <c r="G169" s="20">
        <f t="shared" si="6"/>
        <v>40.2</v>
      </c>
      <c r="H169" s="21">
        <v>74.34</v>
      </c>
      <c r="I169" s="31">
        <f t="shared" si="7"/>
        <v>29.736</v>
      </c>
      <c r="J169" s="31">
        <f t="shared" si="8"/>
        <v>69.936</v>
      </c>
      <c r="K169" s="33"/>
    </row>
    <row r="170" s="1" customFormat="1" ht="17" customHeight="1" spans="1:11">
      <c r="A170" s="16">
        <v>167</v>
      </c>
      <c r="B170" s="17" t="s">
        <v>233</v>
      </c>
      <c r="C170" s="18" t="s">
        <v>232</v>
      </c>
      <c r="D170" s="16" t="s">
        <v>20</v>
      </c>
      <c r="E170" s="16"/>
      <c r="F170" s="19">
        <v>99</v>
      </c>
      <c r="G170" s="20">
        <f t="shared" si="6"/>
        <v>39.6</v>
      </c>
      <c r="H170" s="21">
        <v>80.2</v>
      </c>
      <c r="I170" s="31">
        <f t="shared" si="7"/>
        <v>32.08</v>
      </c>
      <c r="J170" s="31">
        <f t="shared" si="8"/>
        <v>71.68</v>
      </c>
      <c r="K170" s="33"/>
    </row>
    <row r="171" s="1" customFormat="1" ht="17" customHeight="1" spans="1:11">
      <c r="A171" s="16">
        <v>168</v>
      </c>
      <c r="B171" s="27" t="s">
        <v>234</v>
      </c>
      <c r="C171" s="23" t="s">
        <v>232</v>
      </c>
      <c r="D171" s="24" t="s">
        <v>20</v>
      </c>
      <c r="E171" s="16"/>
      <c r="F171" s="25">
        <v>86.5</v>
      </c>
      <c r="G171" s="20">
        <f t="shared" si="6"/>
        <v>34.6</v>
      </c>
      <c r="H171" s="21">
        <v>65.34</v>
      </c>
      <c r="I171" s="31">
        <f t="shared" si="7"/>
        <v>26.136</v>
      </c>
      <c r="J171" s="31">
        <f t="shared" si="8"/>
        <v>60.736</v>
      </c>
      <c r="K171" s="33"/>
    </row>
    <row r="172" s="1" customFormat="1" ht="17" customHeight="1" spans="1:11">
      <c r="A172" s="16">
        <v>169</v>
      </c>
      <c r="B172" s="17" t="s">
        <v>235</v>
      </c>
      <c r="C172" s="18" t="s">
        <v>236</v>
      </c>
      <c r="D172" s="16" t="s">
        <v>31</v>
      </c>
      <c r="E172" s="16">
        <v>1</v>
      </c>
      <c r="F172" s="19">
        <v>96</v>
      </c>
      <c r="G172" s="20">
        <f t="shared" si="6"/>
        <v>38.4</v>
      </c>
      <c r="H172" s="21">
        <v>78.9</v>
      </c>
      <c r="I172" s="31">
        <f t="shared" si="7"/>
        <v>31.56</v>
      </c>
      <c r="J172" s="31">
        <f t="shared" si="8"/>
        <v>69.96</v>
      </c>
      <c r="K172" s="33"/>
    </row>
    <row r="173" s="1" customFormat="1" ht="17" customHeight="1" spans="1:11">
      <c r="A173" s="16">
        <v>170</v>
      </c>
      <c r="B173" s="17" t="s">
        <v>237</v>
      </c>
      <c r="C173" s="18" t="s">
        <v>236</v>
      </c>
      <c r="D173" s="16" t="s">
        <v>31</v>
      </c>
      <c r="E173" s="16"/>
      <c r="F173" s="19">
        <v>95.5</v>
      </c>
      <c r="G173" s="20">
        <f t="shared" si="6"/>
        <v>38.2</v>
      </c>
      <c r="H173" s="21">
        <v>74.46</v>
      </c>
      <c r="I173" s="31">
        <f t="shared" si="7"/>
        <v>29.784</v>
      </c>
      <c r="J173" s="31">
        <f t="shared" si="8"/>
        <v>67.984</v>
      </c>
      <c r="K173" s="33"/>
    </row>
    <row r="174" s="1" customFormat="1" ht="17" customHeight="1" spans="1:11">
      <c r="A174" s="16">
        <v>171</v>
      </c>
      <c r="B174" s="17" t="s">
        <v>238</v>
      </c>
      <c r="C174" s="18" t="s">
        <v>236</v>
      </c>
      <c r="D174" s="16" t="s">
        <v>31</v>
      </c>
      <c r="E174" s="16"/>
      <c r="F174" s="19">
        <v>93</v>
      </c>
      <c r="G174" s="20">
        <f t="shared" si="6"/>
        <v>37.2</v>
      </c>
      <c r="H174" s="21">
        <v>87.56</v>
      </c>
      <c r="I174" s="31">
        <f t="shared" si="7"/>
        <v>35.024</v>
      </c>
      <c r="J174" s="31">
        <f t="shared" si="8"/>
        <v>72.224</v>
      </c>
      <c r="K174" s="33"/>
    </row>
    <row r="175" s="1" customFormat="1" ht="17" customHeight="1" spans="1:11">
      <c r="A175" s="16">
        <v>172</v>
      </c>
      <c r="B175" s="17" t="s">
        <v>239</v>
      </c>
      <c r="C175" s="18" t="s">
        <v>236</v>
      </c>
      <c r="D175" s="16" t="s">
        <v>31</v>
      </c>
      <c r="E175" s="16"/>
      <c r="F175" s="19">
        <v>93</v>
      </c>
      <c r="G175" s="20">
        <f t="shared" si="6"/>
        <v>37.2</v>
      </c>
      <c r="H175" s="21">
        <v>78.1</v>
      </c>
      <c r="I175" s="31">
        <f t="shared" si="7"/>
        <v>31.24</v>
      </c>
      <c r="J175" s="31">
        <f t="shared" si="8"/>
        <v>68.44</v>
      </c>
      <c r="K175" s="33"/>
    </row>
    <row r="176" s="1" customFormat="1" ht="17" customHeight="1" spans="1:11">
      <c r="A176" s="16">
        <v>173</v>
      </c>
      <c r="B176" s="17" t="s">
        <v>240</v>
      </c>
      <c r="C176" s="18" t="s">
        <v>241</v>
      </c>
      <c r="D176" s="16" t="s">
        <v>20</v>
      </c>
      <c r="E176" s="16">
        <v>2</v>
      </c>
      <c r="F176" s="19">
        <v>100.5</v>
      </c>
      <c r="G176" s="20">
        <f t="shared" si="6"/>
        <v>40.2</v>
      </c>
      <c r="H176" s="21">
        <v>74.3</v>
      </c>
      <c r="I176" s="31">
        <f t="shared" si="7"/>
        <v>29.72</v>
      </c>
      <c r="J176" s="31">
        <f t="shared" si="8"/>
        <v>69.92</v>
      </c>
      <c r="K176" s="33"/>
    </row>
    <row r="177" s="1" customFormat="1" ht="17" customHeight="1" spans="1:11">
      <c r="A177" s="16">
        <v>174</v>
      </c>
      <c r="B177" s="17" t="s">
        <v>242</v>
      </c>
      <c r="C177" s="18" t="s">
        <v>241</v>
      </c>
      <c r="D177" s="16" t="s">
        <v>20</v>
      </c>
      <c r="E177" s="16"/>
      <c r="F177" s="19">
        <v>93.5</v>
      </c>
      <c r="G177" s="20">
        <f t="shared" si="6"/>
        <v>37.4</v>
      </c>
      <c r="H177" s="21">
        <v>75.74</v>
      </c>
      <c r="I177" s="31">
        <f t="shared" si="7"/>
        <v>30.296</v>
      </c>
      <c r="J177" s="31">
        <f t="shared" si="8"/>
        <v>67.696</v>
      </c>
      <c r="K177" s="33"/>
    </row>
    <row r="178" s="1" customFormat="1" ht="17" customHeight="1" spans="1:11">
      <c r="A178" s="16">
        <v>175</v>
      </c>
      <c r="B178" s="17" t="s">
        <v>243</v>
      </c>
      <c r="C178" s="18" t="s">
        <v>241</v>
      </c>
      <c r="D178" s="16" t="s">
        <v>20</v>
      </c>
      <c r="E178" s="16"/>
      <c r="F178" s="19">
        <v>90</v>
      </c>
      <c r="G178" s="20">
        <f t="shared" si="6"/>
        <v>36</v>
      </c>
      <c r="H178" s="21">
        <v>70.86</v>
      </c>
      <c r="I178" s="31">
        <f t="shared" si="7"/>
        <v>28.344</v>
      </c>
      <c r="J178" s="31">
        <f t="shared" si="8"/>
        <v>64.344</v>
      </c>
      <c r="K178" s="33"/>
    </row>
    <row r="179" s="1" customFormat="1" ht="17" customHeight="1" spans="1:11">
      <c r="A179" s="16">
        <v>176</v>
      </c>
      <c r="B179" s="17" t="s">
        <v>244</v>
      </c>
      <c r="C179" s="18" t="s">
        <v>241</v>
      </c>
      <c r="D179" s="16" t="s">
        <v>20</v>
      </c>
      <c r="E179" s="16"/>
      <c r="F179" s="19">
        <v>86</v>
      </c>
      <c r="G179" s="20">
        <f t="shared" si="6"/>
        <v>34.4</v>
      </c>
      <c r="H179" s="21">
        <v>71.14</v>
      </c>
      <c r="I179" s="31">
        <f t="shared" si="7"/>
        <v>28.456</v>
      </c>
      <c r="J179" s="31">
        <f t="shared" si="8"/>
        <v>62.856</v>
      </c>
      <c r="K179" s="33"/>
    </row>
    <row r="180" s="1" customFormat="1" ht="17" customHeight="1" spans="1:11">
      <c r="A180" s="16">
        <v>177</v>
      </c>
      <c r="B180" s="17" t="s">
        <v>245</v>
      </c>
      <c r="C180" s="18" t="s">
        <v>241</v>
      </c>
      <c r="D180" s="16" t="s">
        <v>20</v>
      </c>
      <c r="E180" s="16"/>
      <c r="F180" s="19">
        <v>86</v>
      </c>
      <c r="G180" s="20">
        <f t="shared" si="6"/>
        <v>34.4</v>
      </c>
      <c r="H180" s="21">
        <v>69.88</v>
      </c>
      <c r="I180" s="31">
        <f t="shared" si="7"/>
        <v>27.952</v>
      </c>
      <c r="J180" s="31">
        <f t="shared" si="8"/>
        <v>62.352</v>
      </c>
      <c r="K180" s="33"/>
    </row>
    <row r="181" s="1" customFormat="1" ht="17" customHeight="1" spans="1:11">
      <c r="A181" s="16">
        <v>178</v>
      </c>
      <c r="B181" s="17" t="s">
        <v>246</v>
      </c>
      <c r="C181" s="18" t="s">
        <v>241</v>
      </c>
      <c r="D181" s="16" t="s">
        <v>20</v>
      </c>
      <c r="E181" s="16"/>
      <c r="F181" s="19">
        <v>79.5</v>
      </c>
      <c r="G181" s="20">
        <f t="shared" si="6"/>
        <v>31.8</v>
      </c>
      <c r="H181" s="21" t="s">
        <v>34</v>
      </c>
      <c r="I181" s="21" t="s">
        <v>34</v>
      </c>
      <c r="J181" s="21" t="s">
        <v>34</v>
      </c>
      <c r="K181" s="33"/>
    </row>
    <row r="182" s="1" customFormat="1" ht="17" customHeight="1" spans="1:11">
      <c r="A182" s="16">
        <v>179</v>
      </c>
      <c r="B182" s="17" t="s">
        <v>247</v>
      </c>
      <c r="C182" s="18" t="s">
        <v>241</v>
      </c>
      <c r="D182" s="16" t="s">
        <v>20</v>
      </c>
      <c r="E182" s="16"/>
      <c r="F182" s="19">
        <v>79.5</v>
      </c>
      <c r="G182" s="20">
        <f t="shared" si="6"/>
        <v>31.8</v>
      </c>
      <c r="H182" s="21">
        <v>67.54</v>
      </c>
      <c r="I182" s="31">
        <f t="shared" si="7"/>
        <v>27.016</v>
      </c>
      <c r="J182" s="31">
        <f t="shared" si="8"/>
        <v>58.816</v>
      </c>
      <c r="K182" s="33"/>
    </row>
    <row r="183" s="1" customFormat="1" ht="17" customHeight="1" spans="1:11">
      <c r="A183" s="16">
        <v>180</v>
      </c>
      <c r="B183" s="17" t="s">
        <v>248</v>
      </c>
      <c r="C183" s="18" t="s">
        <v>249</v>
      </c>
      <c r="D183" s="16" t="s">
        <v>31</v>
      </c>
      <c r="E183" s="16">
        <v>1</v>
      </c>
      <c r="F183" s="19">
        <v>111</v>
      </c>
      <c r="G183" s="20">
        <f t="shared" si="6"/>
        <v>44.4</v>
      </c>
      <c r="H183" s="21">
        <v>76.74</v>
      </c>
      <c r="I183" s="31">
        <f t="shared" si="7"/>
        <v>30.696</v>
      </c>
      <c r="J183" s="31">
        <f t="shared" si="8"/>
        <v>75.096</v>
      </c>
      <c r="K183" s="33"/>
    </row>
    <row r="184" s="1" customFormat="1" ht="17" customHeight="1" spans="1:11">
      <c r="A184" s="16">
        <v>181</v>
      </c>
      <c r="B184" s="17" t="s">
        <v>250</v>
      </c>
      <c r="C184" s="18" t="s">
        <v>249</v>
      </c>
      <c r="D184" s="16" t="s">
        <v>31</v>
      </c>
      <c r="E184" s="16"/>
      <c r="F184" s="19">
        <v>104.5</v>
      </c>
      <c r="G184" s="20">
        <f t="shared" si="6"/>
        <v>41.8</v>
      </c>
      <c r="H184" s="21">
        <v>78.26</v>
      </c>
      <c r="I184" s="31">
        <f t="shared" si="7"/>
        <v>31.304</v>
      </c>
      <c r="J184" s="31">
        <f t="shared" si="8"/>
        <v>73.104</v>
      </c>
      <c r="K184" s="33"/>
    </row>
    <row r="185" s="1" customFormat="1" ht="17" customHeight="1" spans="1:11">
      <c r="A185" s="16">
        <v>182</v>
      </c>
      <c r="B185" s="17" t="s">
        <v>251</v>
      </c>
      <c r="C185" s="18" t="s">
        <v>252</v>
      </c>
      <c r="D185" s="16" t="s">
        <v>20</v>
      </c>
      <c r="E185" s="16">
        <v>1</v>
      </c>
      <c r="F185" s="19">
        <v>90</v>
      </c>
      <c r="G185" s="20">
        <f t="shared" si="6"/>
        <v>36</v>
      </c>
      <c r="H185" s="21">
        <v>71.52</v>
      </c>
      <c r="I185" s="31">
        <f t="shared" si="7"/>
        <v>28.608</v>
      </c>
      <c r="J185" s="31">
        <f t="shared" si="8"/>
        <v>64.608</v>
      </c>
      <c r="K185" s="33"/>
    </row>
    <row r="186" s="1" customFormat="1" ht="17" customHeight="1" spans="1:11">
      <c r="A186" s="16">
        <v>183</v>
      </c>
      <c r="B186" s="17" t="s">
        <v>253</v>
      </c>
      <c r="C186" s="18" t="s">
        <v>252</v>
      </c>
      <c r="D186" s="16" t="s">
        <v>20</v>
      </c>
      <c r="E186" s="16"/>
      <c r="F186" s="19">
        <v>67</v>
      </c>
      <c r="G186" s="20">
        <f t="shared" si="6"/>
        <v>26.8</v>
      </c>
      <c r="H186" s="21">
        <v>75.08</v>
      </c>
      <c r="I186" s="31">
        <f t="shared" si="7"/>
        <v>30.032</v>
      </c>
      <c r="J186" s="31">
        <f t="shared" si="8"/>
        <v>56.832</v>
      </c>
      <c r="K186" s="33"/>
    </row>
    <row r="187" s="1" customFormat="1" ht="17" customHeight="1" spans="1:11">
      <c r="A187" s="16">
        <v>184</v>
      </c>
      <c r="B187" s="17" t="s">
        <v>254</v>
      </c>
      <c r="C187" s="18" t="s">
        <v>255</v>
      </c>
      <c r="D187" s="16" t="s">
        <v>31</v>
      </c>
      <c r="E187" s="16">
        <v>1</v>
      </c>
      <c r="F187" s="19">
        <v>99.5</v>
      </c>
      <c r="G187" s="20">
        <f t="shared" si="6"/>
        <v>39.8</v>
      </c>
      <c r="H187" s="21">
        <v>88.46</v>
      </c>
      <c r="I187" s="31">
        <f t="shared" si="7"/>
        <v>35.384</v>
      </c>
      <c r="J187" s="31">
        <f t="shared" si="8"/>
        <v>75.184</v>
      </c>
      <c r="K187" s="33"/>
    </row>
    <row r="188" s="1" customFormat="1" ht="17" customHeight="1" spans="1:11">
      <c r="A188" s="16">
        <v>185</v>
      </c>
      <c r="B188" s="17" t="s">
        <v>256</v>
      </c>
      <c r="C188" s="18" t="s">
        <v>255</v>
      </c>
      <c r="D188" s="16" t="s">
        <v>31</v>
      </c>
      <c r="E188" s="16"/>
      <c r="F188" s="19">
        <v>94.5</v>
      </c>
      <c r="G188" s="20">
        <f t="shared" si="6"/>
        <v>37.8</v>
      </c>
      <c r="H188" s="21">
        <v>86.86</v>
      </c>
      <c r="I188" s="31">
        <f t="shared" si="7"/>
        <v>34.744</v>
      </c>
      <c r="J188" s="31">
        <f t="shared" si="8"/>
        <v>72.544</v>
      </c>
      <c r="K188" s="33"/>
    </row>
    <row r="189" s="1" customFormat="1" ht="17" customHeight="1" spans="1:11">
      <c r="A189" s="16">
        <v>186</v>
      </c>
      <c r="B189" s="17" t="s">
        <v>257</v>
      </c>
      <c r="C189" s="18" t="s">
        <v>255</v>
      </c>
      <c r="D189" s="16" t="s">
        <v>31</v>
      </c>
      <c r="E189" s="16"/>
      <c r="F189" s="19">
        <v>90.5</v>
      </c>
      <c r="G189" s="20">
        <f t="shared" si="6"/>
        <v>36.2</v>
      </c>
      <c r="H189" s="21">
        <v>74.54</v>
      </c>
      <c r="I189" s="31">
        <f t="shared" si="7"/>
        <v>29.816</v>
      </c>
      <c r="J189" s="31">
        <f t="shared" si="8"/>
        <v>66.016</v>
      </c>
      <c r="K189" s="33"/>
    </row>
    <row r="190" s="1" customFormat="1" ht="17" customHeight="1" spans="1:11">
      <c r="A190" s="16">
        <v>187</v>
      </c>
      <c r="B190" s="17" t="s">
        <v>258</v>
      </c>
      <c r="C190" s="18" t="s">
        <v>259</v>
      </c>
      <c r="D190" s="16" t="s">
        <v>20</v>
      </c>
      <c r="E190" s="16">
        <v>2</v>
      </c>
      <c r="F190" s="19">
        <v>94.5</v>
      </c>
      <c r="G190" s="20">
        <f t="shared" si="6"/>
        <v>37.8</v>
      </c>
      <c r="H190" s="21">
        <v>77.3</v>
      </c>
      <c r="I190" s="31">
        <f t="shared" si="7"/>
        <v>30.92</v>
      </c>
      <c r="J190" s="31">
        <f t="shared" si="8"/>
        <v>68.72</v>
      </c>
      <c r="K190" s="33"/>
    </row>
    <row r="191" s="1" customFormat="1" ht="17" customHeight="1" spans="1:11">
      <c r="A191" s="16">
        <v>188</v>
      </c>
      <c r="B191" s="17" t="s">
        <v>260</v>
      </c>
      <c r="C191" s="18" t="s">
        <v>259</v>
      </c>
      <c r="D191" s="16" t="s">
        <v>20</v>
      </c>
      <c r="E191" s="16"/>
      <c r="F191" s="19">
        <v>85.5</v>
      </c>
      <c r="G191" s="20">
        <f t="shared" si="6"/>
        <v>34.2</v>
      </c>
      <c r="H191" s="21">
        <v>78.6</v>
      </c>
      <c r="I191" s="31">
        <f t="shared" si="7"/>
        <v>31.44</v>
      </c>
      <c r="J191" s="31">
        <f t="shared" si="8"/>
        <v>65.64</v>
      </c>
      <c r="K191" s="33"/>
    </row>
    <row r="192" s="1" customFormat="1" ht="17" customHeight="1" spans="1:11">
      <c r="A192" s="16">
        <v>189</v>
      </c>
      <c r="B192" s="17" t="s">
        <v>261</v>
      </c>
      <c r="C192" s="18" t="s">
        <v>259</v>
      </c>
      <c r="D192" s="16" t="s">
        <v>20</v>
      </c>
      <c r="E192" s="16"/>
      <c r="F192" s="19">
        <v>84.5</v>
      </c>
      <c r="G192" s="20">
        <f t="shared" si="6"/>
        <v>33.8</v>
      </c>
      <c r="H192" s="21" t="s">
        <v>34</v>
      </c>
      <c r="I192" s="21" t="s">
        <v>34</v>
      </c>
      <c r="J192" s="21" t="s">
        <v>34</v>
      </c>
      <c r="K192" s="33"/>
    </row>
    <row r="193" s="1" customFormat="1" ht="17" customHeight="1" spans="1:11">
      <c r="A193" s="16">
        <v>190</v>
      </c>
      <c r="B193" s="17" t="s">
        <v>262</v>
      </c>
      <c r="C193" s="18" t="s">
        <v>259</v>
      </c>
      <c r="D193" s="16" t="s">
        <v>20</v>
      </c>
      <c r="E193" s="16"/>
      <c r="F193" s="19">
        <v>81.5</v>
      </c>
      <c r="G193" s="20">
        <f t="shared" si="6"/>
        <v>32.6</v>
      </c>
      <c r="H193" s="21">
        <v>66.3</v>
      </c>
      <c r="I193" s="31">
        <f t="shared" si="7"/>
        <v>26.52</v>
      </c>
      <c r="J193" s="31">
        <f t="shared" si="8"/>
        <v>59.12</v>
      </c>
      <c r="K193" s="33"/>
    </row>
    <row r="194" s="1" customFormat="1" ht="17" customHeight="1" spans="1:11">
      <c r="A194" s="16">
        <v>191</v>
      </c>
      <c r="B194" s="33" t="s">
        <v>263</v>
      </c>
      <c r="C194" s="23" t="s">
        <v>259</v>
      </c>
      <c r="D194" s="24" t="s">
        <v>20</v>
      </c>
      <c r="E194" s="16"/>
      <c r="F194" s="25">
        <v>80.5</v>
      </c>
      <c r="G194" s="20">
        <f t="shared" si="6"/>
        <v>32.2</v>
      </c>
      <c r="H194" s="21">
        <v>72.2</v>
      </c>
      <c r="I194" s="31">
        <f t="shared" si="7"/>
        <v>28.88</v>
      </c>
      <c r="J194" s="31">
        <f t="shared" si="8"/>
        <v>61.08</v>
      </c>
      <c r="K194" s="33"/>
    </row>
    <row r="195" s="1" customFormat="1" ht="17" customHeight="1" spans="1:11">
      <c r="A195" s="16">
        <v>192</v>
      </c>
      <c r="B195" s="17" t="s">
        <v>264</v>
      </c>
      <c r="C195" s="18" t="s">
        <v>265</v>
      </c>
      <c r="D195" s="16" t="s">
        <v>31</v>
      </c>
      <c r="E195" s="16">
        <v>1</v>
      </c>
      <c r="F195" s="19">
        <v>111</v>
      </c>
      <c r="G195" s="20">
        <f t="shared" si="6"/>
        <v>44.4</v>
      </c>
      <c r="H195" s="21">
        <v>84.44</v>
      </c>
      <c r="I195" s="31">
        <f t="shared" si="7"/>
        <v>33.776</v>
      </c>
      <c r="J195" s="31">
        <f t="shared" si="8"/>
        <v>78.176</v>
      </c>
      <c r="K195" s="33"/>
    </row>
    <row r="196" s="1" customFormat="1" ht="17" customHeight="1" spans="1:11">
      <c r="A196" s="16">
        <v>193</v>
      </c>
      <c r="B196" s="17" t="s">
        <v>266</v>
      </c>
      <c r="C196" s="18" t="s">
        <v>265</v>
      </c>
      <c r="D196" s="16" t="s">
        <v>31</v>
      </c>
      <c r="E196" s="16"/>
      <c r="F196" s="19">
        <v>107</v>
      </c>
      <c r="G196" s="20">
        <f t="shared" ref="G196:G209" si="9">(F196/1.5)*0.6</f>
        <v>42.8</v>
      </c>
      <c r="H196" s="21">
        <v>72.44</v>
      </c>
      <c r="I196" s="31">
        <f t="shared" ref="I196:I209" si="10">H196*0.4</f>
        <v>28.976</v>
      </c>
      <c r="J196" s="31">
        <f t="shared" ref="J196:J209" si="11">G196+I196</f>
        <v>71.776</v>
      </c>
      <c r="K196" s="33"/>
    </row>
    <row r="197" s="1" customFormat="1" ht="17" customHeight="1" spans="1:11">
      <c r="A197" s="16">
        <v>194</v>
      </c>
      <c r="B197" s="33" t="s">
        <v>267</v>
      </c>
      <c r="C197" s="23" t="s">
        <v>265</v>
      </c>
      <c r="D197" s="24" t="s">
        <v>31</v>
      </c>
      <c r="E197" s="16"/>
      <c r="F197" s="25">
        <v>103.5</v>
      </c>
      <c r="G197" s="20">
        <f t="shared" si="9"/>
        <v>41.4</v>
      </c>
      <c r="H197" s="21">
        <v>76.46</v>
      </c>
      <c r="I197" s="31">
        <f t="shared" si="10"/>
        <v>30.584</v>
      </c>
      <c r="J197" s="31">
        <f t="shared" si="11"/>
        <v>71.984</v>
      </c>
      <c r="K197" s="33"/>
    </row>
    <row r="198" s="1" customFormat="1" ht="17" customHeight="1" spans="1:11">
      <c r="A198" s="16">
        <v>195</v>
      </c>
      <c r="B198" s="17" t="s">
        <v>268</v>
      </c>
      <c r="C198" s="18" t="s">
        <v>269</v>
      </c>
      <c r="D198" s="16" t="s">
        <v>20</v>
      </c>
      <c r="E198" s="16">
        <v>1</v>
      </c>
      <c r="F198" s="19">
        <v>106</v>
      </c>
      <c r="G198" s="20">
        <f t="shared" si="9"/>
        <v>42.4</v>
      </c>
      <c r="H198" s="21">
        <v>76.92</v>
      </c>
      <c r="I198" s="31">
        <f t="shared" si="10"/>
        <v>30.768</v>
      </c>
      <c r="J198" s="31">
        <f t="shared" si="11"/>
        <v>73.168</v>
      </c>
      <c r="K198" s="33"/>
    </row>
    <row r="199" s="1" customFormat="1" ht="17" customHeight="1" spans="1:11">
      <c r="A199" s="16">
        <v>196</v>
      </c>
      <c r="B199" s="17" t="s">
        <v>270</v>
      </c>
      <c r="C199" s="18" t="s">
        <v>269</v>
      </c>
      <c r="D199" s="16" t="s">
        <v>20</v>
      </c>
      <c r="E199" s="16"/>
      <c r="F199" s="19">
        <v>98</v>
      </c>
      <c r="G199" s="20">
        <f t="shared" si="9"/>
        <v>39.2</v>
      </c>
      <c r="H199" s="21">
        <v>78.38</v>
      </c>
      <c r="I199" s="31">
        <f t="shared" si="10"/>
        <v>31.352</v>
      </c>
      <c r="J199" s="31">
        <f t="shared" si="11"/>
        <v>70.552</v>
      </c>
      <c r="K199" s="33"/>
    </row>
    <row r="200" s="1" customFormat="1" ht="17" customHeight="1" spans="1:11">
      <c r="A200" s="16">
        <v>197</v>
      </c>
      <c r="B200" s="33" t="s">
        <v>271</v>
      </c>
      <c r="C200" s="23" t="s">
        <v>269</v>
      </c>
      <c r="D200" s="24" t="s">
        <v>20</v>
      </c>
      <c r="E200" s="16"/>
      <c r="F200" s="25">
        <v>94.5</v>
      </c>
      <c r="G200" s="20">
        <f t="shared" si="9"/>
        <v>37.8</v>
      </c>
      <c r="H200" s="21">
        <v>80.5</v>
      </c>
      <c r="I200" s="31">
        <f t="shared" si="10"/>
        <v>32.2</v>
      </c>
      <c r="J200" s="31">
        <f t="shared" si="11"/>
        <v>70</v>
      </c>
      <c r="K200" s="33"/>
    </row>
    <row r="201" s="1" customFormat="1" ht="17" customHeight="1" spans="1:11">
      <c r="A201" s="16">
        <v>198</v>
      </c>
      <c r="B201" s="17" t="s">
        <v>272</v>
      </c>
      <c r="C201" s="18" t="s">
        <v>273</v>
      </c>
      <c r="D201" s="16" t="s">
        <v>31</v>
      </c>
      <c r="E201" s="16">
        <v>1</v>
      </c>
      <c r="F201" s="19">
        <v>107.5</v>
      </c>
      <c r="G201" s="20">
        <f t="shared" si="9"/>
        <v>43</v>
      </c>
      <c r="H201" s="21">
        <v>73.7</v>
      </c>
      <c r="I201" s="31">
        <f t="shared" si="10"/>
        <v>29.48</v>
      </c>
      <c r="J201" s="31">
        <f t="shared" si="11"/>
        <v>72.48</v>
      </c>
      <c r="K201" s="33"/>
    </row>
    <row r="202" s="1" customFormat="1" ht="17" customHeight="1" spans="1:11">
      <c r="A202" s="16">
        <v>199</v>
      </c>
      <c r="B202" s="17" t="s">
        <v>274</v>
      </c>
      <c r="C202" s="18" t="s">
        <v>273</v>
      </c>
      <c r="D202" s="16" t="s">
        <v>31</v>
      </c>
      <c r="E202" s="16"/>
      <c r="F202" s="19">
        <v>92</v>
      </c>
      <c r="G202" s="20">
        <f t="shared" si="9"/>
        <v>36.8</v>
      </c>
      <c r="H202" s="21">
        <v>72.9</v>
      </c>
      <c r="I202" s="31">
        <f t="shared" si="10"/>
        <v>29.16</v>
      </c>
      <c r="J202" s="31">
        <f t="shared" si="11"/>
        <v>65.96</v>
      </c>
      <c r="K202" s="33"/>
    </row>
    <row r="203" s="1" customFormat="1" ht="17" customHeight="1" spans="1:11">
      <c r="A203" s="16">
        <v>200</v>
      </c>
      <c r="B203" s="17" t="s">
        <v>275</v>
      </c>
      <c r="C203" s="18" t="s">
        <v>273</v>
      </c>
      <c r="D203" s="16" t="s">
        <v>31</v>
      </c>
      <c r="E203" s="16"/>
      <c r="F203" s="19">
        <v>85.5</v>
      </c>
      <c r="G203" s="20">
        <f t="shared" si="9"/>
        <v>34.2</v>
      </c>
      <c r="H203" s="21">
        <v>68.5</v>
      </c>
      <c r="I203" s="31">
        <f t="shared" si="10"/>
        <v>27.4</v>
      </c>
      <c r="J203" s="31">
        <f t="shared" si="11"/>
        <v>61.6</v>
      </c>
      <c r="K203" s="33"/>
    </row>
    <row r="204" s="1" customFormat="1" ht="17" customHeight="1" spans="1:11">
      <c r="A204" s="16">
        <v>201</v>
      </c>
      <c r="B204" s="17" t="s">
        <v>276</v>
      </c>
      <c r="C204" s="18" t="s">
        <v>273</v>
      </c>
      <c r="D204" s="16" t="s">
        <v>26</v>
      </c>
      <c r="E204" s="16">
        <v>2</v>
      </c>
      <c r="F204" s="19">
        <v>110.5</v>
      </c>
      <c r="G204" s="20">
        <f t="shared" si="9"/>
        <v>44.2</v>
      </c>
      <c r="H204" s="21">
        <v>79</v>
      </c>
      <c r="I204" s="31">
        <f t="shared" si="10"/>
        <v>31.6</v>
      </c>
      <c r="J204" s="31">
        <f t="shared" si="11"/>
        <v>75.8</v>
      </c>
      <c r="K204" s="33"/>
    </row>
    <row r="205" s="1" customFormat="1" ht="17" customHeight="1" spans="1:11">
      <c r="A205" s="16">
        <v>202</v>
      </c>
      <c r="B205" s="17" t="s">
        <v>277</v>
      </c>
      <c r="C205" s="18" t="s">
        <v>273</v>
      </c>
      <c r="D205" s="16" t="s">
        <v>26</v>
      </c>
      <c r="E205" s="16"/>
      <c r="F205" s="19">
        <v>104.5</v>
      </c>
      <c r="G205" s="20">
        <f t="shared" si="9"/>
        <v>41.8</v>
      </c>
      <c r="H205" s="21">
        <v>75.64</v>
      </c>
      <c r="I205" s="31">
        <f t="shared" si="10"/>
        <v>30.256</v>
      </c>
      <c r="J205" s="31">
        <f t="shared" si="11"/>
        <v>72.056</v>
      </c>
      <c r="K205" s="33"/>
    </row>
    <row r="206" s="1" customFormat="1" ht="17" customHeight="1" spans="1:11">
      <c r="A206" s="16">
        <v>203</v>
      </c>
      <c r="B206" s="17" t="s">
        <v>278</v>
      </c>
      <c r="C206" s="18" t="s">
        <v>273</v>
      </c>
      <c r="D206" s="16" t="s">
        <v>26</v>
      </c>
      <c r="E206" s="16"/>
      <c r="F206" s="19">
        <v>92.5</v>
      </c>
      <c r="G206" s="20">
        <f t="shared" si="9"/>
        <v>37</v>
      </c>
      <c r="H206" s="21">
        <v>70.3</v>
      </c>
      <c r="I206" s="31">
        <f t="shared" si="10"/>
        <v>28.12</v>
      </c>
      <c r="J206" s="31">
        <f t="shared" si="11"/>
        <v>65.12</v>
      </c>
      <c r="K206" s="33"/>
    </row>
    <row r="207" s="1" customFormat="1" ht="17" customHeight="1" spans="1:11">
      <c r="A207" s="16">
        <v>204</v>
      </c>
      <c r="B207" s="17" t="s">
        <v>279</v>
      </c>
      <c r="C207" s="18" t="s">
        <v>273</v>
      </c>
      <c r="D207" s="16" t="s">
        <v>26</v>
      </c>
      <c r="E207" s="16"/>
      <c r="F207" s="19">
        <v>91</v>
      </c>
      <c r="G207" s="20">
        <f t="shared" si="9"/>
        <v>36.4</v>
      </c>
      <c r="H207" s="21">
        <v>74.22</v>
      </c>
      <c r="I207" s="31">
        <f t="shared" si="10"/>
        <v>29.688</v>
      </c>
      <c r="J207" s="31">
        <f t="shared" si="11"/>
        <v>66.088</v>
      </c>
      <c r="K207" s="33"/>
    </row>
    <row r="208" s="1" customFormat="1" ht="17" customHeight="1" spans="1:11">
      <c r="A208" s="16">
        <v>205</v>
      </c>
      <c r="B208" s="17" t="s">
        <v>280</v>
      </c>
      <c r="C208" s="18" t="s">
        <v>273</v>
      </c>
      <c r="D208" s="16" t="s">
        <v>26</v>
      </c>
      <c r="E208" s="16"/>
      <c r="F208" s="19">
        <v>87</v>
      </c>
      <c r="G208" s="20">
        <f t="shared" si="9"/>
        <v>34.8</v>
      </c>
      <c r="H208" s="21">
        <v>72.72</v>
      </c>
      <c r="I208" s="31">
        <f t="shared" si="10"/>
        <v>29.088</v>
      </c>
      <c r="J208" s="31">
        <f t="shared" si="11"/>
        <v>63.888</v>
      </c>
      <c r="K208" s="33"/>
    </row>
    <row r="209" s="1" customFormat="1" ht="17" customHeight="1" spans="1:11">
      <c r="A209" s="16">
        <v>206</v>
      </c>
      <c r="B209" s="17" t="s">
        <v>281</v>
      </c>
      <c r="C209" s="18" t="s">
        <v>273</v>
      </c>
      <c r="D209" s="16" t="s">
        <v>26</v>
      </c>
      <c r="E209" s="16"/>
      <c r="F209" s="19">
        <v>86</v>
      </c>
      <c r="G209" s="20">
        <f t="shared" si="9"/>
        <v>34.4</v>
      </c>
      <c r="H209" s="21" t="s">
        <v>34</v>
      </c>
      <c r="I209" s="21" t="s">
        <v>34</v>
      </c>
      <c r="J209" s="21" t="s">
        <v>34</v>
      </c>
      <c r="K209" s="33"/>
    </row>
  </sheetData>
  <autoFilter ref="A3:K209">
    <extLst/>
  </autoFilter>
  <sortState ref="A4:N209">
    <sortCondition ref="A4:A209"/>
  </sortState>
  <mergeCells count="68">
    <mergeCell ref="A1:K1"/>
    <mergeCell ref="F2:G2"/>
    <mergeCell ref="H2:I2"/>
    <mergeCell ref="A2:A3"/>
    <mergeCell ref="B2:B3"/>
    <mergeCell ref="C2:C3"/>
    <mergeCell ref="D2:D3"/>
    <mergeCell ref="E2:E3"/>
    <mergeCell ref="E4:E7"/>
    <mergeCell ref="E9:E11"/>
    <mergeCell ref="E12:E14"/>
    <mergeCell ref="E15:E18"/>
    <mergeCell ref="E19:E24"/>
    <mergeCell ref="E25:E27"/>
    <mergeCell ref="E28:E30"/>
    <mergeCell ref="E31:E33"/>
    <mergeCell ref="E34:E36"/>
    <mergeCell ref="E37:E39"/>
    <mergeCell ref="E40:E42"/>
    <mergeCell ref="E43:E45"/>
    <mergeCell ref="E46:E49"/>
    <mergeCell ref="E50:E52"/>
    <mergeCell ref="E53:E55"/>
    <mergeCell ref="E56:E58"/>
    <mergeCell ref="E59:E62"/>
    <mergeCell ref="E63:E65"/>
    <mergeCell ref="E66:E68"/>
    <mergeCell ref="E69:E71"/>
    <mergeCell ref="E72:E74"/>
    <mergeCell ref="E75:E77"/>
    <mergeCell ref="E78:E80"/>
    <mergeCell ref="E81:E82"/>
    <mergeCell ref="E83:E85"/>
    <mergeCell ref="E86:E87"/>
    <mergeCell ref="E88:E90"/>
    <mergeCell ref="E91:E93"/>
    <mergeCell ref="E94:E97"/>
    <mergeCell ref="E98:E100"/>
    <mergeCell ref="E101:E102"/>
    <mergeCell ref="E103:E105"/>
    <mergeCell ref="E107:E109"/>
    <mergeCell ref="E110:E112"/>
    <mergeCell ref="E113:E115"/>
    <mergeCell ref="E116:E119"/>
    <mergeCell ref="E120:E122"/>
    <mergeCell ref="E123:E125"/>
    <mergeCell ref="E126:E128"/>
    <mergeCell ref="E129:E131"/>
    <mergeCell ref="E132:E134"/>
    <mergeCell ref="E135:E140"/>
    <mergeCell ref="E141:E143"/>
    <mergeCell ref="E145:E146"/>
    <mergeCell ref="E147:E152"/>
    <mergeCell ref="E153:E158"/>
    <mergeCell ref="E159:E161"/>
    <mergeCell ref="E163:E165"/>
    <mergeCell ref="E166:E168"/>
    <mergeCell ref="E169:E171"/>
    <mergeCell ref="E172:E175"/>
    <mergeCell ref="E176:E182"/>
    <mergeCell ref="E183:E184"/>
    <mergeCell ref="E185:E186"/>
    <mergeCell ref="E187:E189"/>
    <mergeCell ref="E190:E194"/>
    <mergeCell ref="E195:E197"/>
    <mergeCell ref="E198:E200"/>
    <mergeCell ref="E201:E203"/>
    <mergeCell ref="E204:E20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2022-02-18T07:12:00Z</dcterms:created>
  <dcterms:modified xsi:type="dcterms:W3CDTF">2022-02-21T02:45:18Z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