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75" windowHeight="10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Sheet1!$A$2:$H$36</definedName>
  </definedNames>
  <calcPr calcId="144525"/>
</workbook>
</file>

<file path=xl/calcChain.xml><?xml version="1.0" encoding="utf-8"?>
<calcChain xmlns="http://schemas.openxmlformats.org/spreadsheetml/2006/main">
  <c r="G36" i="1" l="1"/>
  <c r="F36" i="1"/>
  <c r="D36" i="1"/>
  <c r="G35" i="1"/>
  <c r="F35" i="1"/>
  <c r="D35" i="1"/>
  <c r="G34" i="1"/>
  <c r="F34" i="1"/>
  <c r="D34" i="1"/>
  <c r="G33" i="1"/>
  <c r="F33" i="1"/>
  <c r="D33" i="1"/>
  <c r="G32" i="1"/>
  <c r="F32" i="1"/>
  <c r="D32" i="1"/>
  <c r="G31" i="1"/>
  <c r="F31" i="1"/>
  <c r="D31" i="1"/>
  <c r="G30" i="1"/>
  <c r="F30" i="1"/>
  <c r="D30" i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G5" i="1"/>
  <c r="F5" i="1"/>
  <c r="D5" i="1"/>
  <c r="G4" i="1"/>
  <c r="F4" i="1"/>
  <c r="D4" i="1"/>
</calcChain>
</file>

<file path=xl/sharedStrings.xml><?xml version="1.0" encoding="utf-8"?>
<sst xmlns="http://schemas.openxmlformats.org/spreadsheetml/2006/main" count="69" uniqueCount="38">
  <si>
    <t>附件1</t>
  </si>
  <si>
    <t>观山湖区朱昌镇2018年招考临聘人员考生总成绩表         （综合类）</t>
  </si>
  <si>
    <t>序号</t>
  </si>
  <si>
    <t>准考证号</t>
  </si>
  <si>
    <t>笔试成绩</t>
  </si>
  <si>
    <t>笔试占比成绩</t>
  </si>
  <si>
    <t>面试成绩</t>
  </si>
  <si>
    <t>面试占比成绩</t>
  </si>
  <si>
    <t>总成绩</t>
  </si>
  <si>
    <t>排名</t>
  </si>
  <si>
    <t>201801191001</t>
  </si>
  <si>
    <t>是</t>
  </si>
  <si>
    <t>201801190606</t>
  </si>
  <si>
    <t>201801190106</t>
  </si>
  <si>
    <t>201801190909</t>
  </si>
  <si>
    <t>201801190121</t>
  </si>
  <si>
    <t>201801191216</t>
  </si>
  <si>
    <t>201801190224</t>
  </si>
  <si>
    <t>201801190720</t>
  </si>
  <si>
    <t>201801190609</t>
  </si>
  <si>
    <t>201801190819</t>
  </si>
  <si>
    <t>201801190515</t>
  </si>
  <si>
    <t>否</t>
  </si>
  <si>
    <t>201801190920</t>
  </si>
  <si>
    <t>201801190220</t>
  </si>
  <si>
    <t>201801190118</t>
  </si>
  <si>
    <t>201801190724</t>
  </si>
  <si>
    <t>201801190518</t>
  </si>
  <si>
    <t>201801190814</t>
  </si>
  <si>
    <t>201801190712</t>
  </si>
  <si>
    <t>201801190702</t>
  </si>
  <si>
    <t>201801190407</t>
  </si>
  <si>
    <t>201801191110</t>
  </si>
  <si>
    <t>201801190116</t>
  </si>
  <si>
    <t>201801190223</t>
  </si>
  <si>
    <t>201801190921</t>
  </si>
  <si>
    <t>201801190725</t>
  </si>
  <si>
    <t>是否进入体检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</si>
</sst>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178" fontId="4" fillId="0" borderId="1" xfId="0" quotePrefix="1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I3" sqref="I3"/>
    </sheetView>
  </sheetViews>
  <sheetFormatPr defaultColWidth="9" defaultRowHeight="13.5"/>
  <cols>
    <col min="1" max="1" width="5.5" customWidth="1"/>
    <col min="2" max="2" width="16.25" customWidth="1"/>
    <col min="3" max="3" width="7.625" customWidth="1"/>
    <col min="4" max="4" width="8" customWidth="1"/>
    <col min="5" max="5" width="8.125" customWidth="1"/>
    <col min="6" max="6" width="7.75" customWidth="1"/>
  </cols>
  <sheetData>
    <row r="1" spans="1:9" ht="23.1" customHeight="1">
      <c r="A1" s="14" t="s">
        <v>0</v>
      </c>
      <c r="B1" s="14"/>
    </row>
    <row r="2" spans="1:9" ht="63.9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ht="56.1" customHeight="1">
      <c r="A3" s="1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" t="s">
        <v>8</v>
      </c>
      <c r="H3" s="1" t="s">
        <v>9</v>
      </c>
      <c r="I3" s="8" t="s">
        <v>37</v>
      </c>
    </row>
    <row r="4" spans="1:9" ht="35.1" customHeight="1">
      <c r="A4" s="3">
        <v>1</v>
      </c>
      <c r="B4" s="10" t="s">
        <v>10</v>
      </c>
      <c r="C4" s="4">
        <v>89</v>
      </c>
      <c r="D4" s="5">
        <f t="shared" ref="D4:D36" si="0">C4*0.6</f>
        <v>53.4</v>
      </c>
      <c r="E4" s="5">
        <v>94</v>
      </c>
      <c r="F4" s="5">
        <f t="shared" ref="F4:F36" si="1">E4*0.4</f>
        <v>37.6</v>
      </c>
      <c r="G4" s="5">
        <f t="shared" ref="G4:G36" si="2">D4+F4</f>
        <v>91</v>
      </c>
      <c r="H4" s="5">
        <v>1</v>
      </c>
      <c r="I4" s="9" t="s">
        <v>11</v>
      </c>
    </row>
    <row r="5" spans="1:9" ht="35.1" customHeight="1">
      <c r="A5" s="3">
        <v>2</v>
      </c>
      <c r="B5" s="10" t="s">
        <v>12</v>
      </c>
      <c r="C5" s="6">
        <v>85</v>
      </c>
      <c r="D5" s="5">
        <f t="shared" si="0"/>
        <v>51</v>
      </c>
      <c r="E5" s="5">
        <v>92.6</v>
      </c>
      <c r="F5" s="5">
        <f t="shared" si="1"/>
        <v>37.04</v>
      </c>
      <c r="G5" s="5">
        <f t="shared" si="2"/>
        <v>88.04</v>
      </c>
      <c r="H5" s="5">
        <v>2</v>
      </c>
      <c r="I5" s="9" t="s">
        <v>11</v>
      </c>
    </row>
    <row r="6" spans="1:9" ht="35.1" customHeight="1">
      <c r="A6" s="3">
        <v>3</v>
      </c>
      <c r="B6" s="10" t="s">
        <v>13</v>
      </c>
      <c r="C6" s="6">
        <v>83</v>
      </c>
      <c r="D6" s="5">
        <f t="shared" si="0"/>
        <v>49.8</v>
      </c>
      <c r="E6" s="5">
        <v>92.6</v>
      </c>
      <c r="F6" s="5">
        <f t="shared" si="1"/>
        <v>37.04</v>
      </c>
      <c r="G6" s="5">
        <f t="shared" si="2"/>
        <v>86.84</v>
      </c>
      <c r="H6" s="5">
        <v>3</v>
      </c>
      <c r="I6" s="9" t="s">
        <v>11</v>
      </c>
    </row>
    <row r="7" spans="1:9" ht="35.1" customHeight="1">
      <c r="A7" s="3">
        <v>4</v>
      </c>
      <c r="B7" s="11" t="s">
        <v>14</v>
      </c>
      <c r="C7" s="6">
        <v>84</v>
      </c>
      <c r="D7" s="5">
        <f t="shared" si="0"/>
        <v>50.4</v>
      </c>
      <c r="E7" s="5">
        <v>90</v>
      </c>
      <c r="F7" s="5">
        <f t="shared" si="1"/>
        <v>36</v>
      </c>
      <c r="G7" s="5">
        <f t="shared" si="2"/>
        <v>86.4</v>
      </c>
      <c r="H7" s="5">
        <v>4</v>
      </c>
      <c r="I7" s="9" t="s">
        <v>11</v>
      </c>
    </row>
    <row r="8" spans="1:9" ht="35.1" customHeight="1">
      <c r="A8" s="3">
        <v>5</v>
      </c>
      <c r="B8" s="7">
        <v>201801190312</v>
      </c>
      <c r="C8" s="6">
        <v>82</v>
      </c>
      <c r="D8" s="5">
        <f t="shared" si="0"/>
        <v>49.2</v>
      </c>
      <c r="E8" s="5">
        <v>92.6</v>
      </c>
      <c r="F8" s="5">
        <f t="shared" si="1"/>
        <v>37.04</v>
      </c>
      <c r="G8" s="5">
        <f t="shared" si="2"/>
        <v>86.24</v>
      </c>
      <c r="H8" s="5">
        <v>5</v>
      </c>
      <c r="I8" s="9" t="s">
        <v>11</v>
      </c>
    </row>
    <row r="9" spans="1:9" ht="35.1" customHeight="1">
      <c r="A9" s="3">
        <v>6</v>
      </c>
      <c r="B9" s="10" t="s">
        <v>15</v>
      </c>
      <c r="C9" s="6">
        <v>80</v>
      </c>
      <c r="D9" s="5">
        <f t="shared" si="0"/>
        <v>48</v>
      </c>
      <c r="E9" s="5">
        <v>92</v>
      </c>
      <c r="F9" s="5">
        <f t="shared" si="1"/>
        <v>36.799999999999997</v>
      </c>
      <c r="G9" s="5">
        <f t="shared" si="2"/>
        <v>84.8</v>
      </c>
      <c r="H9" s="5">
        <v>6</v>
      </c>
      <c r="I9" s="9" t="s">
        <v>11</v>
      </c>
    </row>
    <row r="10" spans="1:9" ht="35.1" customHeight="1">
      <c r="A10" s="3">
        <v>7</v>
      </c>
      <c r="B10" s="12" t="s">
        <v>16</v>
      </c>
      <c r="C10" s="6">
        <v>77</v>
      </c>
      <c r="D10" s="5">
        <f t="shared" si="0"/>
        <v>46.2</v>
      </c>
      <c r="E10" s="5">
        <v>95.8</v>
      </c>
      <c r="F10" s="5">
        <f t="shared" si="1"/>
        <v>38.32</v>
      </c>
      <c r="G10" s="5">
        <f t="shared" si="2"/>
        <v>84.52</v>
      </c>
      <c r="H10" s="5">
        <v>7</v>
      </c>
      <c r="I10" s="9" t="s">
        <v>11</v>
      </c>
    </row>
    <row r="11" spans="1:9" ht="35.1" customHeight="1">
      <c r="A11" s="3">
        <v>8</v>
      </c>
      <c r="B11" s="13" t="s">
        <v>17</v>
      </c>
      <c r="C11" s="6">
        <v>86</v>
      </c>
      <c r="D11" s="5">
        <f t="shared" si="0"/>
        <v>51.6</v>
      </c>
      <c r="E11" s="5">
        <v>81.599999999999994</v>
      </c>
      <c r="F11" s="5">
        <f t="shared" si="1"/>
        <v>32.64</v>
      </c>
      <c r="G11" s="5">
        <f t="shared" si="2"/>
        <v>84.24</v>
      </c>
      <c r="H11" s="5">
        <v>8</v>
      </c>
      <c r="I11" s="9" t="s">
        <v>11</v>
      </c>
    </row>
    <row r="12" spans="1:9" ht="35.1" customHeight="1">
      <c r="A12" s="3">
        <v>9</v>
      </c>
      <c r="B12" s="10" t="s">
        <v>18</v>
      </c>
      <c r="C12" s="6">
        <v>82</v>
      </c>
      <c r="D12" s="5">
        <f t="shared" si="0"/>
        <v>49.2</v>
      </c>
      <c r="E12" s="5">
        <v>85.8</v>
      </c>
      <c r="F12" s="5">
        <f t="shared" si="1"/>
        <v>34.32</v>
      </c>
      <c r="G12" s="5">
        <f t="shared" si="2"/>
        <v>83.52</v>
      </c>
      <c r="H12" s="5">
        <v>9</v>
      </c>
      <c r="I12" s="9" t="s">
        <v>11</v>
      </c>
    </row>
    <row r="13" spans="1:9" ht="35.1" customHeight="1">
      <c r="A13" s="3">
        <v>10</v>
      </c>
      <c r="B13" s="12" t="s">
        <v>19</v>
      </c>
      <c r="C13" s="6">
        <v>77</v>
      </c>
      <c r="D13" s="5">
        <f t="shared" si="0"/>
        <v>46.2</v>
      </c>
      <c r="E13" s="5">
        <v>92.8</v>
      </c>
      <c r="F13" s="5">
        <f t="shared" si="1"/>
        <v>37.119999999999997</v>
      </c>
      <c r="G13" s="5">
        <f t="shared" si="2"/>
        <v>83.32</v>
      </c>
      <c r="H13" s="5">
        <v>10</v>
      </c>
      <c r="I13" s="9" t="s">
        <v>11</v>
      </c>
    </row>
    <row r="14" spans="1:9" ht="35.1" customHeight="1">
      <c r="A14" s="3">
        <v>11</v>
      </c>
      <c r="B14" s="12" t="s">
        <v>20</v>
      </c>
      <c r="C14" s="6">
        <v>78</v>
      </c>
      <c r="D14" s="5">
        <f t="shared" si="0"/>
        <v>46.8</v>
      </c>
      <c r="E14" s="5">
        <v>90.8</v>
      </c>
      <c r="F14" s="5">
        <f t="shared" si="1"/>
        <v>36.32</v>
      </c>
      <c r="G14" s="5">
        <f t="shared" si="2"/>
        <v>83.12</v>
      </c>
      <c r="H14" s="5">
        <v>11</v>
      </c>
      <c r="I14" s="9" t="s">
        <v>11</v>
      </c>
    </row>
    <row r="15" spans="1:9" ht="35.1" customHeight="1">
      <c r="A15" s="3">
        <v>12</v>
      </c>
      <c r="B15" s="12" t="s">
        <v>21</v>
      </c>
      <c r="C15" s="7">
        <v>77</v>
      </c>
      <c r="D15" s="5">
        <f t="shared" si="0"/>
        <v>46.2</v>
      </c>
      <c r="E15" s="5">
        <v>91.6</v>
      </c>
      <c r="F15" s="5">
        <f t="shared" si="1"/>
        <v>36.64</v>
      </c>
      <c r="G15" s="5">
        <f t="shared" si="2"/>
        <v>82.84</v>
      </c>
      <c r="H15" s="5">
        <v>12</v>
      </c>
      <c r="I15" s="9" t="s">
        <v>22</v>
      </c>
    </row>
    <row r="16" spans="1:9" ht="35.1" customHeight="1">
      <c r="A16" s="3">
        <v>13</v>
      </c>
      <c r="B16" s="7">
        <v>201801190405</v>
      </c>
      <c r="C16" s="7">
        <v>80</v>
      </c>
      <c r="D16" s="5">
        <f t="shared" si="0"/>
        <v>48</v>
      </c>
      <c r="E16" s="5">
        <v>86.4</v>
      </c>
      <c r="F16" s="5">
        <f t="shared" si="1"/>
        <v>34.56</v>
      </c>
      <c r="G16" s="5">
        <f t="shared" si="2"/>
        <v>82.56</v>
      </c>
      <c r="H16" s="5">
        <v>13</v>
      </c>
      <c r="I16" s="9" t="s">
        <v>22</v>
      </c>
    </row>
    <row r="17" spans="1:9" ht="35.1" customHeight="1">
      <c r="A17" s="3">
        <v>14</v>
      </c>
      <c r="B17" s="7">
        <v>201801190415</v>
      </c>
      <c r="C17" s="7">
        <v>76</v>
      </c>
      <c r="D17" s="5">
        <f t="shared" si="0"/>
        <v>45.6</v>
      </c>
      <c r="E17" s="5">
        <v>90.8</v>
      </c>
      <c r="F17" s="5">
        <f t="shared" si="1"/>
        <v>36.32</v>
      </c>
      <c r="G17" s="5">
        <f t="shared" si="2"/>
        <v>81.92</v>
      </c>
      <c r="H17" s="5">
        <v>14</v>
      </c>
      <c r="I17" s="9" t="s">
        <v>22</v>
      </c>
    </row>
    <row r="18" spans="1:9" ht="35.1" customHeight="1">
      <c r="A18" s="3">
        <v>15</v>
      </c>
      <c r="B18" s="12" t="s">
        <v>23</v>
      </c>
      <c r="C18" s="7">
        <v>74</v>
      </c>
      <c r="D18" s="5">
        <f t="shared" si="0"/>
        <v>44.4</v>
      </c>
      <c r="E18" s="5">
        <v>93.8</v>
      </c>
      <c r="F18" s="5">
        <f t="shared" si="1"/>
        <v>37.520000000000003</v>
      </c>
      <c r="G18" s="5">
        <f t="shared" si="2"/>
        <v>81.92</v>
      </c>
      <c r="H18" s="5">
        <v>14</v>
      </c>
      <c r="I18" s="9" t="s">
        <v>22</v>
      </c>
    </row>
    <row r="19" spans="1:9" ht="35.1" customHeight="1">
      <c r="A19" s="3">
        <v>16</v>
      </c>
      <c r="B19" s="12" t="s">
        <v>24</v>
      </c>
      <c r="C19" s="7">
        <v>75</v>
      </c>
      <c r="D19" s="5">
        <f t="shared" si="0"/>
        <v>45</v>
      </c>
      <c r="E19" s="5">
        <v>92</v>
      </c>
      <c r="F19" s="5">
        <f t="shared" si="1"/>
        <v>36.799999999999997</v>
      </c>
      <c r="G19" s="5">
        <f t="shared" si="2"/>
        <v>81.8</v>
      </c>
      <c r="H19" s="5">
        <v>16</v>
      </c>
      <c r="I19" s="9" t="s">
        <v>22</v>
      </c>
    </row>
    <row r="20" spans="1:9" ht="35.1" customHeight="1">
      <c r="A20" s="3">
        <v>17</v>
      </c>
      <c r="B20" s="12" t="s">
        <v>25</v>
      </c>
      <c r="C20" s="7">
        <v>78</v>
      </c>
      <c r="D20" s="5">
        <f t="shared" si="0"/>
        <v>46.8</v>
      </c>
      <c r="E20" s="5">
        <v>86.4</v>
      </c>
      <c r="F20" s="5">
        <f t="shared" si="1"/>
        <v>34.56</v>
      </c>
      <c r="G20" s="5">
        <f t="shared" si="2"/>
        <v>81.36</v>
      </c>
      <c r="H20" s="5">
        <v>17</v>
      </c>
      <c r="I20" s="9" t="s">
        <v>22</v>
      </c>
    </row>
    <row r="21" spans="1:9" ht="35.1" customHeight="1">
      <c r="A21" s="3">
        <v>18</v>
      </c>
      <c r="B21" s="12" t="s">
        <v>26</v>
      </c>
      <c r="C21" s="7">
        <v>74</v>
      </c>
      <c r="D21" s="5">
        <f t="shared" si="0"/>
        <v>44.4</v>
      </c>
      <c r="E21" s="5">
        <v>91.6</v>
      </c>
      <c r="F21" s="5">
        <f t="shared" si="1"/>
        <v>36.64</v>
      </c>
      <c r="G21" s="5">
        <f t="shared" si="2"/>
        <v>81.040000000000006</v>
      </c>
      <c r="H21" s="5">
        <v>18</v>
      </c>
      <c r="I21" s="9" t="s">
        <v>22</v>
      </c>
    </row>
    <row r="22" spans="1:9" ht="35.1" customHeight="1">
      <c r="A22" s="3">
        <v>19</v>
      </c>
      <c r="B22" s="7">
        <v>201801190306</v>
      </c>
      <c r="C22" s="7">
        <v>75</v>
      </c>
      <c r="D22" s="5">
        <f t="shared" si="0"/>
        <v>45</v>
      </c>
      <c r="E22" s="5">
        <v>89.6</v>
      </c>
      <c r="F22" s="5">
        <f t="shared" si="1"/>
        <v>35.840000000000003</v>
      </c>
      <c r="G22" s="5">
        <f t="shared" si="2"/>
        <v>80.84</v>
      </c>
      <c r="H22" s="5">
        <v>19</v>
      </c>
      <c r="I22" s="9" t="s">
        <v>22</v>
      </c>
    </row>
    <row r="23" spans="1:9" ht="35.1" customHeight="1">
      <c r="A23" s="3">
        <v>20</v>
      </c>
      <c r="B23" s="12" t="s">
        <v>27</v>
      </c>
      <c r="C23" s="7">
        <v>80</v>
      </c>
      <c r="D23" s="5">
        <f t="shared" si="0"/>
        <v>48</v>
      </c>
      <c r="E23" s="5">
        <v>81.8</v>
      </c>
      <c r="F23" s="5">
        <f t="shared" si="1"/>
        <v>32.72</v>
      </c>
      <c r="G23" s="5">
        <f t="shared" si="2"/>
        <v>80.72</v>
      </c>
      <c r="H23" s="5">
        <v>20</v>
      </c>
      <c r="I23" s="9" t="s">
        <v>22</v>
      </c>
    </row>
    <row r="24" spans="1:9" ht="35.1" customHeight="1">
      <c r="A24" s="3">
        <v>21</v>
      </c>
      <c r="B24" s="7">
        <v>201801190412</v>
      </c>
      <c r="C24" s="7">
        <v>74</v>
      </c>
      <c r="D24" s="5">
        <f t="shared" si="0"/>
        <v>44.4</v>
      </c>
      <c r="E24" s="5">
        <v>88.6</v>
      </c>
      <c r="F24" s="5">
        <f t="shared" si="1"/>
        <v>35.44</v>
      </c>
      <c r="G24" s="5">
        <f t="shared" si="2"/>
        <v>79.84</v>
      </c>
      <c r="H24" s="5">
        <v>21</v>
      </c>
      <c r="I24" s="9" t="s">
        <v>22</v>
      </c>
    </row>
    <row r="25" spans="1:9" ht="35.1" customHeight="1">
      <c r="A25" s="3">
        <v>22</v>
      </c>
      <c r="B25" s="12" t="s">
        <v>28</v>
      </c>
      <c r="C25" s="7">
        <v>74</v>
      </c>
      <c r="D25" s="5">
        <f t="shared" si="0"/>
        <v>44.4</v>
      </c>
      <c r="E25" s="5">
        <v>88.4</v>
      </c>
      <c r="F25" s="5">
        <f t="shared" si="1"/>
        <v>35.36</v>
      </c>
      <c r="G25" s="5">
        <f t="shared" si="2"/>
        <v>79.760000000000005</v>
      </c>
      <c r="H25" s="5">
        <v>22</v>
      </c>
      <c r="I25" s="9" t="s">
        <v>22</v>
      </c>
    </row>
    <row r="26" spans="1:9" ht="35.1" customHeight="1">
      <c r="A26" s="3">
        <v>23</v>
      </c>
      <c r="B26" s="12" t="s">
        <v>29</v>
      </c>
      <c r="C26" s="7">
        <v>75</v>
      </c>
      <c r="D26" s="5">
        <f t="shared" si="0"/>
        <v>45</v>
      </c>
      <c r="E26" s="5">
        <v>85.8</v>
      </c>
      <c r="F26" s="5">
        <f t="shared" si="1"/>
        <v>34.32</v>
      </c>
      <c r="G26" s="5">
        <f t="shared" si="2"/>
        <v>79.319999999999993</v>
      </c>
      <c r="H26" s="5">
        <v>23</v>
      </c>
      <c r="I26" s="9" t="s">
        <v>22</v>
      </c>
    </row>
    <row r="27" spans="1:9" ht="35.1" customHeight="1">
      <c r="A27" s="3">
        <v>24</v>
      </c>
      <c r="B27" s="12" t="s">
        <v>30</v>
      </c>
      <c r="C27" s="7">
        <v>76</v>
      </c>
      <c r="D27" s="5">
        <f t="shared" si="0"/>
        <v>45.6</v>
      </c>
      <c r="E27" s="5">
        <v>83.2</v>
      </c>
      <c r="F27" s="5">
        <f t="shared" si="1"/>
        <v>33.28</v>
      </c>
      <c r="G27" s="5">
        <f t="shared" si="2"/>
        <v>78.88</v>
      </c>
      <c r="H27" s="5">
        <v>24</v>
      </c>
      <c r="I27" s="9" t="s">
        <v>22</v>
      </c>
    </row>
    <row r="28" spans="1:9" ht="35.1" customHeight="1">
      <c r="A28" s="3">
        <v>25</v>
      </c>
      <c r="B28" s="7">
        <v>201801190408</v>
      </c>
      <c r="C28" s="7">
        <v>73</v>
      </c>
      <c r="D28" s="5">
        <f t="shared" si="0"/>
        <v>43.8</v>
      </c>
      <c r="E28" s="5">
        <v>86.4</v>
      </c>
      <c r="F28" s="5">
        <f t="shared" si="1"/>
        <v>34.56</v>
      </c>
      <c r="G28" s="5">
        <f t="shared" si="2"/>
        <v>78.36</v>
      </c>
      <c r="H28" s="5">
        <v>25</v>
      </c>
      <c r="I28" s="9" t="s">
        <v>22</v>
      </c>
    </row>
    <row r="29" spans="1:9" ht="35.1" customHeight="1">
      <c r="A29" s="3">
        <v>26</v>
      </c>
      <c r="B29" s="7">
        <v>201801190406</v>
      </c>
      <c r="C29" s="7">
        <v>76</v>
      </c>
      <c r="D29" s="5">
        <f t="shared" si="0"/>
        <v>45.6</v>
      </c>
      <c r="E29" s="5">
        <v>80.599999999999994</v>
      </c>
      <c r="F29" s="5">
        <f t="shared" si="1"/>
        <v>32.24</v>
      </c>
      <c r="G29" s="5">
        <f t="shared" si="2"/>
        <v>77.84</v>
      </c>
      <c r="H29" s="5">
        <v>26</v>
      </c>
      <c r="I29" s="9" t="s">
        <v>22</v>
      </c>
    </row>
    <row r="30" spans="1:9" ht="35.1" customHeight="1">
      <c r="A30" s="3">
        <v>27</v>
      </c>
      <c r="B30" s="12" t="s">
        <v>31</v>
      </c>
      <c r="C30" s="7">
        <v>76</v>
      </c>
      <c r="D30" s="5">
        <f t="shared" si="0"/>
        <v>45.6</v>
      </c>
      <c r="E30" s="5">
        <v>79.599999999999994</v>
      </c>
      <c r="F30" s="5">
        <f t="shared" si="1"/>
        <v>31.84</v>
      </c>
      <c r="G30" s="5">
        <f t="shared" si="2"/>
        <v>77.44</v>
      </c>
      <c r="H30" s="5">
        <v>27</v>
      </c>
      <c r="I30" s="9" t="s">
        <v>22</v>
      </c>
    </row>
    <row r="31" spans="1:9" ht="35.1" customHeight="1">
      <c r="A31" s="3">
        <v>28</v>
      </c>
      <c r="B31" s="12" t="s">
        <v>32</v>
      </c>
      <c r="C31" s="7">
        <v>77</v>
      </c>
      <c r="D31" s="5">
        <f t="shared" si="0"/>
        <v>46.2</v>
      </c>
      <c r="E31" s="5">
        <v>77.599999999999994</v>
      </c>
      <c r="F31" s="5">
        <f t="shared" si="1"/>
        <v>31.04</v>
      </c>
      <c r="G31" s="5">
        <f t="shared" si="2"/>
        <v>77.239999999999995</v>
      </c>
      <c r="H31" s="5">
        <v>28</v>
      </c>
      <c r="I31" s="9" t="s">
        <v>22</v>
      </c>
    </row>
    <row r="32" spans="1:9" ht="35.1" customHeight="1">
      <c r="A32" s="3">
        <v>29</v>
      </c>
      <c r="B32" s="7">
        <v>201801191208</v>
      </c>
      <c r="C32" s="7">
        <v>76</v>
      </c>
      <c r="D32" s="5">
        <f t="shared" si="0"/>
        <v>45.6</v>
      </c>
      <c r="E32" s="5">
        <v>79</v>
      </c>
      <c r="F32" s="5">
        <f t="shared" si="1"/>
        <v>31.6</v>
      </c>
      <c r="G32" s="5">
        <f t="shared" si="2"/>
        <v>77.2</v>
      </c>
      <c r="H32" s="5">
        <v>29</v>
      </c>
      <c r="I32" s="9" t="s">
        <v>22</v>
      </c>
    </row>
    <row r="33" spans="1:9" ht="35.1" customHeight="1">
      <c r="A33" s="3">
        <v>30</v>
      </c>
      <c r="B33" s="12" t="s">
        <v>33</v>
      </c>
      <c r="C33" s="7">
        <v>74</v>
      </c>
      <c r="D33" s="5">
        <f t="shared" si="0"/>
        <v>44.4</v>
      </c>
      <c r="E33" s="5">
        <v>80.400000000000006</v>
      </c>
      <c r="F33" s="5">
        <f t="shared" si="1"/>
        <v>32.159999999999997</v>
      </c>
      <c r="G33" s="5">
        <f t="shared" si="2"/>
        <v>76.56</v>
      </c>
      <c r="H33" s="5">
        <v>30</v>
      </c>
      <c r="I33" s="9" t="s">
        <v>22</v>
      </c>
    </row>
    <row r="34" spans="1:9" ht="35.1" customHeight="1">
      <c r="A34" s="3">
        <v>31</v>
      </c>
      <c r="B34" s="12" t="s">
        <v>34</v>
      </c>
      <c r="C34" s="7">
        <v>77</v>
      </c>
      <c r="D34" s="5">
        <f t="shared" si="0"/>
        <v>46.2</v>
      </c>
      <c r="E34" s="5">
        <v>74</v>
      </c>
      <c r="F34" s="5">
        <f t="shared" si="1"/>
        <v>29.6</v>
      </c>
      <c r="G34" s="5">
        <f t="shared" si="2"/>
        <v>75.8</v>
      </c>
      <c r="H34" s="5">
        <v>31</v>
      </c>
      <c r="I34" s="9" t="s">
        <v>22</v>
      </c>
    </row>
    <row r="35" spans="1:9" ht="35.1" customHeight="1">
      <c r="A35" s="3">
        <v>32</v>
      </c>
      <c r="B35" s="12" t="s">
        <v>35</v>
      </c>
      <c r="C35" s="7">
        <v>74</v>
      </c>
      <c r="D35" s="5">
        <f t="shared" si="0"/>
        <v>44.4</v>
      </c>
      <c r="E35" s="5">
        <v>77.8</v>
      </c>
      <c r="F35" s="5">
        <f t="shared" si="1"/>
        <v>31.12</v>
      </c>
      <c r="G35" s="5">
        <f t="shared" si="2"/>
        <v>75.52</v>
      </c>
      <c r="H35" s="5">
        <v>32</v>
      </c>
      <c r="I35" s="9" t="s">
        <v>22</v>
      </c>
    </row>
    <row r="36" spans="1:9" ht="35.1" customHeight="1">
      <c r="A36" s="3">
        <v>33</v>
      </c>
      <c r="B36" s="12" t="s">
        <v>36</v>
      </c>
      <c r="C36" s="7">
        <v>74</v>
      </c>
      <c r="D36" s="5">
        <f t="shared" si="0"/>
        <v>44.4</v>
      </c>
      <c r="E36" s="5">
        <v>73.599999999999994</v>
      </c>
      <c r="F36" s="5">
        <f t="shared" si="1"/>
        <v>29.44</v>
      </c>
      <c r="G36" s="5">
        <f t="shared" si="2"/>
        <v>73.84</v>
      </c>
      <c r="H36" s="5">
        <v>33</v>
      </c>
      <c r="I36" s="9" t="s">
        <v>22</v>
      </c>
    </row>
    <row r="37" spans="1:9" ht="35.1" customHeight="1"/>
  </sheetData>
  <autoFilter ref="A2:H36"/>
  <sortState ref="A3:J35">
    <sortCondition descending="1" ref="G3"/>
  </sortState>
  <mergeCells count="2">
    <mergeCell ref="A1:B1"/>
    <mergeCell ref="A2:I2"/>
  </mergeCells>
  <phoneticPr fontId="5" type="noConversion"/>
  <printOptions horizontalCentered="1"/>
  <pageMargins left="0.50277777777777799" right="0.50277777777777799" top="0.75138888888888899" bottom="0.55416666666666703" header="0.297916666666667" footer="0.29791666666666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lrs1</cp:lastModifiedBy>
  <dcterms:created xsi:type="dcterms:W3CDTF">2018-01-25T03:29:00Z</dcterms:created>
  <dcterms:modified xsi:type="dcterms:W3CDTF">2018-01-29T07:39:56Z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